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関東ハンドボール協会\関東協会サイト\2024\関東小学生選抜\"/>
    </mc:Choice>
  </mc:AlternateContent>
  <xr:revisionPtr revIDLastSave="0" documentId="8_{E83E06D4-50FA-4E7D-92E4-3E584E5DA7A9}" xr6:coauthVersionLast="47" xr6:coauthVersionMax="47" xr10:uidLastSave="{00000000-0000-0000-0000-000000000000}"/>
  <bookViews>
    <workbookView xWindow="-120" yWindow="-120" windowWidth="29040" windowHeight="16440" tabRatio="780" xr2:uid="{1AD1FB2D-F5C8-47C7-9539-A7D8168901EF}"/>
  </bookViews>
  <sheets>
    <sheet name="宿泊弁当要項" sheetId="1" r:id="rId1"/>
    <sheet name="宿泊施設料金" sheetId="19" r:id="rId2"/>
    <sheet name="申込書" sheetId="5" r:id="rId3"/>
    <sheet name="名　簿" sheetId="17" r:id="rId4"/>
    <sheet name="領収書発行希望" sheetId="14" r:id="rId5"/>
  </sheets>
  <definedNames>
    <definedName name="_xlnm.Print_Area" localSheetId="1">宿泊施設料金!$A$1:$G$21</definedName>
    <definedName name="_xlnm.Print_Area" localSheetId="0">宿泊弁当要項!$A$1:$H$56</definedName>
    <definedName name="_xlnm.Print_Titles" localSheetId="3">'名　簿'!$8:$10</definedName>
  </definedNames>
  <calcPr calcId="191029" fullCalcOnLoad="1"/>
</workbook>
</file>

<file path=xl/calcChain.xml><?xml version="1.0" encoding="utf-8"?>
<calcChain xmlns="http://schemas.openxmlformats.org/spreadsheetml/2006/main">
  <c r="E8" i="17" l="1"/>
  <c r="E9" i="17"/>
  <c r="Q12" i="17"/>
  <c r="O12" i="17"/>
  <c r="Y1" i="17"/>
  <c r="C11" i="14"/>
  <c r="E13" i="14"/>
  <c r="C12" i="14"/>
  <c r="Y1" i="5"/>
  <c r="Q79" i="17"/>
  <c r="O79" i="17"/>
  <c r="A6" i="14"/>
  <c r="A4" i="17"/>
  <c r="A4" i="5"/>
</calcChain>
</file>

<file path=xl/sharedStrings.xml><?xml version="1.0" encoding="utf-8"?>
<sst xmlns="http://schemas.openxmlformats.org/spreadsheetml/2006/main" count="243" uniqueCount="189">
  <si>
    <t>（２）</t>
  </si>
  <si>
    <t>性別</t>
    <rPh sb="0" eb="2">
      <t>セイベツ</t>
    </rPh>
    <phoneticPr fontId="1"/>
  </si>
  <si>
    <t>記入例</t>
    <rPh sb="0" eb="2">
      <t>キニュウ</t>
    </rPh>
    <rPh sb="2" eb="3">
      <t>レイ</t>
    </rPh>
    <phoneticPr fontId="1"/>
  </si>
  <si>
    <t>宿泊・弁当 　申込書</t>
    <rPh sb="3" eb="5">
      <t>ベントウ</t>
    </rPh>
    <phoneticPr fontId="1"/>
  </si>
  <si>
    <t>〒</t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</si>
  <si>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</si>
  <si>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</si>
  <si>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</si>
  <si>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宿泊合計</t>
    <rPh sb="0" eb="2">
      <t>シュクハク</t>
    </rPh>
    <rPh sb="2" eb="3">
      <t>ゴウ</t>
    </rPh>
    <rPh sb="3" eb="4">
      <t>ケイ</t>
    </rPh>
    <phoneticPr fontId="1"/>
  </si>
  <si>
    <t>○</t>
    <phoneticPr fontId="1"/>
  </si>
  <si>
    <t>フリガナ</t>
    <phoneticPr fontId="1"/>
  </si>
  <si>
    <t>備考</t>
    <rPh sb="0" eb="2">
      <t>ビコウ</t>
    </rPh>
    <phoneticPr fontId="1"/>
  </si>
  <si>
    <t>氏　名</t>
    <rPh sb="0" eb="1">
      <t>シ</t>
    </rPh>
    <rPh sb="2" eb="3">
      <t>メイ</t>
    </rPh>
    <phoneticPr fontId="1"/>
  </si>
  <si>
    <t>取消日</t>
  </si>
  <si>
    <t>弁当取消料</t>
  </si>
  <si>
    <t>個</t>
    <rPh sb="0" eb="1">
      <t>コ</t>
    </rPh>
    <phoneticPr fontId="1"/>
  </si>
  <si>
    <t>領収書が必要な場合は別紙『領収証発行希望用紙』にご記入頂き、お申し込み下さい。</t>
    <rPh sb="0" eb="3">
      <t>リョウシュウショ</t>
    </rPh>
    <rPh sb="4" eb="6">
      <t>ヒツヨウ</t>
    </rPh>
    <rPh sb="7" eb="9">
      <t>バアイ</t>
    </rPh>
    <rPh sb="10" eb="12">
      <t>ベッシ</t>
    </rPh>
    <rPh sb="25" eb="28">
      <t>キニュウイタダ</t>
    </rPh>
    <rPh sb="31" eb="32">
      <t>モウ</t>
    </rPh>
    <rPh sb="33" eb="34">
      <t>コ</t>
    </rPh>
    <rPh sb="35" eb="36">
      <t>クダ</t>
    </rPh>
    <phoneticPr fontId="1"/>
  </si>
  <si>
    <t>「領収証発行希望用紙」</t>
    <rPh sb="1" eb="3">
      <t>リョウシュウ</t>
    </rPh>
    <rPh sb="3" eb="4">
      <t>ショウ</t>
    </rPh>
    <rPh sb="4" eb="6">
      <t>ハッコウ</t>
    </rPh>
    <rPh sb="6" eb="8">
      <t>キボウ</t>
    </rPh>
    <rPh sb="8" eb="10">
      <t>ヨウシ</t>
    </rPh>
    <phoneticPr fontId="1"/>
  </si>
  <si>
    <t>郵送先住所</t>
    <rPh sb="0" eb="2">
      <t>ユウソウ</t>
    </rPh>
    <rPh sb="2" eb="3">
      <t>サキ</t>
    </rPh>
    <rPh sb="3" eb="5">
      <t>ジュウショ</t>
    </rPh>
    <phoneticPr fontId="1"/>
  </si>
  <si>
    <t>ご連絡先</t>
    <rPh sb="1" eb="3">
      <t>レンラク</t>
    </rPh>
    <rPh sb="3" eb="4">
      <t>サキ</t>
    </rPh>
    <phoneticPr fontId="1"/>
  </si>
  <si>
    <t>領収証宛名</t>
    <rPh sb="0" eb="2">
      <t>リョウシュウ</t>
    </rPh>
    <rPh sb="2" eb="3">
      <t>ショウ</t>
    </rPh>
    <rPh sb="3" eb="5">
      <t>アテナ</t>
    </rPh>
    <phoneticPr fontId="1"/>
  </si>
  <si>
    <t>金額</t>
    <rPh sb="0" eb="2">
      <t>キンガク</t>
    </rPh>
    <phoneticPr fontId="1"/>
  </si>
  <si>
    <t>但書き</t>
    <rPh sb="0" eb="2">
      <t>タダシガ</t>
    </rPh>
    <phoneticPr fontId="1"/>
  </si>
  <si>
    <t>◎用紙が足りない場合は、コピーしてお使い下さい。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1"/>
  </si>
  <si>
    <t>（１）</t>
    <phoneticPr fontId="1"/>
  </si>
  <si>
    <t>（３）</t>
    <phoneticPr fontId="1"/>
  </si>
  <si>
    <t>（４）</t>
    <phoneticPr fontId="1"/>
  </si>
  <si>
    <t>（２）</t>
    <phoneticPr fontId="1"/>
  </si>
  <si>
    <t>（５）</t>
    <phoneticPr fontId="1"/>
  </si>
  <si>
    <t>（６）</t>
    <phoneticPr fontId="1"/>
  </si>
  <si>
    <t>食品衛生上、早めにお召し上がり下さい。また、持ち帰りはご遠慮願います。</t>
    <rPh sb="0" eb="2">
      <t>ショクヒン</t>
    </rPh>
    <rPh sb="2" eb="4">
      <t>エイセイ</t>
    </rPh>
    <rPh sb="4" eb="5">
      <t>ジョウ</t>
    </rPh>
    <rPh sb="6" eb="7">
      <t>ハヤ</t>
    </rPh>
    <rPh sb="10" eb="11">
      <t>メ</t>
    </rPh>
    <rPh sb="12" eb="13">
      <t>ア</t>
    </rPh>
    <rPh sb="15" eb="16">
      <t>クダ</t>
    </rPh>
    <rPh sb="22" eb="23">
      <t>モ</t>
    </rPh>
    <rPh sb="24" eb="25">
      <t>カエ</t>
    </rPh>
    <rPh sb="28" eb="30">
      <t>エンリョ</t>
    </rPh>
    <rPh sb="30" eb="31">
      <t>ネガ</t>
    </rPh>
    <phoneticPr fontId="1"/>
  </si>
  <si>
    <t>（2）</t>
    <phoneticPr fontId="1"/>
  </si>
  <si>
    <t>宿泊に関しての要望事項は「備考欄」に記入してください。</t>
    <rPh sb="0" eb="2">
      <t>シュクハク</t>
    </rPh>
    <rPh sb="3" eb="4">
      <t>カン</t>
    </rPh>
    <rPh sb="7" eb="9">
      <t>ヨウボウ</t>
    </rPh>
    <rPh sb="9" eb="11">
      <t>ジコウ</t>
    </rPh>
    <rPh sb="13" eb="15">
      <t>ビコウ</t>
    </rPh>
    <rPh sb="15" eb="16">
      <t>ラン</t>
    </rPh>
    <rPh sb="18" eb="20">
      <t>キニュウ</t>
    </rPh>
    <phoneticPr fontId="1"/>
  </si>
  <si>
    <t>都道府県名</t>
    <rPh sb="0" eb="4">
      <t>トドウフケン</t>
    </rPh>
    <rPh sb="4" eb="5">
      <t>メイ</t>
    </rPh>
    <phoneticPr fontId="1"/>
  </si>
  <si>
    <t>都道府県</t>
    <rPh sb="0" eb="4">
      <t>トドウフケン</t>
    </rPh>
    <phoneticPr fontId="1"/>
  </si>
  <si>
    <t>氏名（カタカナ）</t>
    <rPh sb="0" eb="2">
      <t>シメイ</t>
    </rPh>
    <phoneticPr fontId="1"/>
  </si>
  <si>
    <t xml:space="preserve"> 監督・コーチ・選手・応援</t>
    <rPh sb="1" eb="3">
      <t>カントク</t>
    </rPh>
    <rPh sb="8" eb="10">
      <t>センシュ</t>
    </rPh>
    <rPh sb="11" eb="13">
      <t>オウエン</t>
    </rPh>
    <phoneticPr fontId="1"/>
  </si>
  <si>
    <t>大会会場において弊社スタッフが常駐致しますが、事前に送付する案内書をご参照下さい。</t>
    <rPh sb="0" eb="2">
      <t>タイカイ</t>
    </rPh>
    <rPh sb="2" eb="4">
      <t>カイジョウ</t>
    </rPh>
    <rPh sb="8" eb="10">
      <t>ヘイシャ</t>
    </rPh>
    <rPh sb="15" eb="17">
      <t>ジョウチュウ</t>
    </rPh>
    <rPh sb="17" eb="18">
      <t>イタ</t>
    </rPh>
    <rPh sb="23" eb="25">
      <t>ジゼン</t>
    </rPh>
    <rPh sb="26" eb="28">
      <t>ソウフ</t>
    </rPh>
    <rPh sb="30" eb="33">
      <t>アンナイショ</t>
    </rPh>
    <rPh sb="35" eb="37">
      <t>サンショウ</t>
    </rPh>
    <rPh sb="37" eb="38">
      <t>クダ</t>
    </rPh>
    <phoneticPr fontId="1"/>
  </si>
  <si>
    <t>この要項の対象者は今大会に参加する監督（引率・コーチ）・選手・応援とします。</t>
    <rPh sb="2" eb="4">
      <t>ヨウコウ</t>
    </rPh>
    <rPh sb="5" eb="8">
      <t>タイショウシャ</t>
    </rPh>
    <rPh sb="9" eb="12">
      <t>コンタイカイ</t>
    </rPh>
    <rPh sb="13" eb="15">
      <t>サンカ</t>
    </rPh>
    <rPh sb="17" eb="19">
      <t>カントク</t>
    </rPh>
    <rPh sb="20" eb="22">
      <t>インソツ</t>
    </rPh>
    <rPh sb="28" eb="30">
      <t>センシュ</t>
    </rPh>
    <rPh sb="31" eb="33">
      <t>オウエン</t>
    </rPh>
    <phoneticPr fontId="1"/>
  </si>
  <si>
    <t>2．宿泊について</t>
    <phoneticPr fontId="1"/>
  </si>
  <si>
    <t>１．当要項について</t>
    <rPh sb="2" eb="3">
      <t>トウ</t>
    </rPh>
    <rPh sb="3" eb="5">
      <t>ヨウコウ</t>
    </rPh>
    <phoneticPr fontId="1"/>
  </si>
  <si>
    <t>（2）</t>
  </si>
  <si>
    <t>（1）</t>
    <phoneticPr fontId="1"/>
  </si>
  <si>
    <t>3．昼食弁当について</t>
    <rPh sb="2" eb="4">
      <t>チュウショク</t>
    </rPh>
    <rPh sb="4" eb="6">
      <t>ベントウ</t>
    </rPh>
    <phoneticPr fontId="1"/>
  </si>
  <si>
    <t>4．申込方法・締切日について</t>
    <rPh sb="2" eb="4">
      <t>モウシコミ</t>
    </rPh>
    <rPh sb="4" eb="6">
      <t>ホウホウ</t>
    </rPh>
    <rPh sb="7" eb="10">
      <t>シメキリビ</t>
    </rPh>
    <phoneticPr fontId="1"/>
  </si>
  <si>
    <t>5．宿舎の決定及び宿泊・弁当代金のお支払いについて</t>
    <rPh sb="12" eb="14">
      <t>ベントウ</t>
    </rPh>
    <phoneticPr fontId="1"/>
  </si>
  <si>
    <t>6．人員の変更・取消について</t>
    <phoneticPr fontId="1"/>
  </si>
  <si>
    <t>宿泊者名簿</t>
    <rPh sb="2" eb="5">
      <t>シャメイボ</t>
    </rPh>
    <phoneticPr fontId="1"/>
  </si>
  <si>
    <t>宿泊日</t>
    <rPh sb="0" eb="3">
      <t>シュクハクビ</t>
    </rPh>
    <phoneticPr fontId="1"/>
  </si>
  <si>
    <t>申込人数</t>
    <rPh sb="0" eb="2">
      <t>モウシコミ</t>
    </rPh>
    <rPh sb="2" eb="3">
      <t>ニン</t>
    </rPh>
    <rPh sb="3" eb="4">
      <t>スウ</t>
    </rPh>
    <phoneticPr fontId="1"/>
  </si>
  <si>
    <t>人</t>
    <rPh sb="0" eb="1">
      <t>ニン</t>
    </rPh>
    <phoneticPr fontId="1"/>
  </si>
  <si>
    <t>受取日</t>
    <rPh sb="0" eb="3">
      <t>ウケトリビ</t>
    </rPh>
    <phoneticPr fontId="1"/>
  </si>
  <si>
    <t>注文分以外の当日販売は行いませんので、ご了承下さい。</t>
    <rPh sb="0" eb="2">
      <t>チュウモン</t>
    </rPh>
    <rPh sb="2" eb="3">
      <t>ブン</t>
    </rPh>
    <rPh sb="3" eb="5">
      <t>イガイ</t>
    </rPh>
    <rPh sb="6" eb="8">
      <t>トウジツ</t>
    </rPh>
    <rPh sb="8" eb="10">
      <t>ハンバイ</t>
    </rPh>
    <rPh sb="11" eb="12">
      <t>オコナ</t>
    </rPh>
    <rPh sb="20" eb="22">
      <t>リョウショウ</t>
    </rPh>
    <rPh sb="22" eb="23">
      <t>クダ</t>
    </rPh>
    <phoneticPr fontId="1"/>
  </si>
  <si>
    <t>宿泊施設名</t>
  </si>
  <si>
    <t>代表者
住所・氏名
（書類送付先）</t>
    <rPh sb="0" eb="3">
      <t>ダイヒョウシャ</t>
    </rPh>
    <rPh sb="4" eb="6">
      <t>ジュウショ</t>
    </rPh>
    <rPh sb="7" eb="9">
      <t>シメイ</t>
    </rPh>
    <rPh sb="11" eb="13">
      <t>ショルイ</t>
    </rPh>
    <rPh sb="13" eb="15">
      <t>ソウフ</t>
    </rPh>
    <rPh sb="15" eb="16">
      <t>サキ</t>
    </rPh>
    <phoneticPr fontId="1"/>
  </si>
  <si>
    <t>宿泊取消料</t>
  </si>
  <si>
    <t>前日</t>
  </si>
  <si>
    <t>当日</t>
  </si>
  <si>
    <t>無料</t>
  </si>
  <si>
    <t>様</t>
    <rPh sb="0" eb="1">
      <t>サマ</t>
    </rPh>
    <phoneticPr fontId="1"/>
  </si>
  <si>
    <t>円</t>
    <rPh sb="0" eb="1">
      <t>エン</t>
    </rPh>
    <phoneticPr fontId="1"/>
  </si>
  <si>
    <t>として</t>
    <phoneticPr fontId="1"/>
  </si>
  <si>
    <t>参加種別</t>
    <rPh sb="0" eb="2">
      <t>サンカ</t>
    </rPh>
    <rPh sb="2" eb="3">
      <t>シュ</t>
    </rPh>
    <rPh sb="3" eb="4">
      <t>ベツ</t>
    </rPh>
    <phoneticPr fontId="1"/>
  </si>
  <si>
    <t>監督</t>
  </si>
  <si>
    <t>女</t>
    <rPh sb="0" eb="1">
      <t>オンナ</t>
    </rPh>
    <phoneticPr fontId="1"/>
  </si>
  <si>
    <t>地区</t>
  </si>
  <si>
    <t>部屋タイプ</t>
  </si>
  <si>
    <t>料金</t>
  </si>
  <si>
    <t>最早</t>
  </si>
  <si>
    <t>朝食</t>
  </si>
  <si>
    <t>時間</t>
  </si>
  <si>
    <t>洋室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</si>
  <si>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</si>
  <si>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</si>
  <si>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</si>
  <si>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運転手：　乗務員　　監督　　（　　　　　　　　　　　）</t>
    <rPh sb="0" eb="3">
      <t>ウンテンシュ</t>
    </rPh>
    <rPh sb="5" eb="8">
      <t>ジョウムイン</t>
    </rPh>
    <rPh sb="10" eb="12">
      <t>カントク</t>
    </rPh>
    <phoneticPr fontId="1"/>
  </si>
  <si>
    <t>チーム名</t>
    <rPh sb="3" eb="4">
      <t>メイ</t>
    </rPh>
    <phoneticPr fontId="1"/>
  </si>
  <si>
    <t>ご希望の施設名をご記入ください</t>
    <rPh sb="1" eb="3">
      <t>キボウ</t>
    </rPh>
    <rPh sb="4" eb="7">
      <t>シセツメイ</t>
    </rPh>
    <rPh sb="9" eb="11">
      <t>キニュウ</t>
    </rPh>
    <phoneticPr fontId="1"/>
  </si>
  <si>
    <t>自宅  ・  勤務先</t>
    <rPh sb="0" eb="2">
      <t>ジタク</t>
    </rPh>
    <rPh sb="7" eb="10">
      <t>キンムサキ</t>
    </rPh>
    <phoneticPr fontId="1"/>
  </si>
  <si>
    <t>※チーム全体の取消の場合には別途取消料を貰い受けいたします。</t>
    <rPh sb="4" eb="6">
      <t>ゼンタイ</t>
    </rPh>
    <rPh sb="7" eb="9">
      <t>トリケシ</t>
    </rPh>
    <rPh sb="10" eb="12">
      <t>バアイ</t>
    </rPh>
    <rPh sb="14" eb="16">
      <t>ベット</t>
    </rPh>
    <rPh sb="16" eb="19">
      <t>トリケシリョウ</t>
    </rPh>
    <rPh sb="20" eb="21">
      <t>モラ</t>
    </rPh>
    <rPh sb="22" eb="23">
      <t>ウ</t>
    </rPh>
    <phoneticPr fontId="1"/>
  </si>
  <si>
    <t>食事条件</t>
    <rPh sb="0" eb="4">
      <t>ショクジジョウケン</t>
    </rPh>
    <phoneticPr fontId="1"/>
  </si>
  <si>
    <t>駐車場</t>
    <phoneticPr fontId="1"/>
  </si>
  <si>
    <t>洋室</t>
    <rPh sb="0" eb="2">
      <t>ヨウシツ</t>
    </rPh>
    <phoneticPr fontId="1"/>
  </si>
  <si>
    <t>シングル</t>
    <phoneticPr fontId="1"/>
  </si>
  <si>
    <t>1～2名</t>
    <rPh sb="3" eb="4">
      <t>メイ</t>
    </rPh>
    <phoneticPr fontId="1"/>
  </si>
  <si>
    <t>受入人数</t>
    <rPh sb="0" eb="4">
      <t>ウケイレニンズウ</t>
    </rPh>
    <phoneticPr fontId="1"/>
  </si>
  <si>
    <t>60名</t>
    <rPh sb="2" eb="3">
      <t>メイ</t>
    </rPh>
    <phoneticPr fontId="1"/>
  </si>
  <si>
    <t>1～3名</t>
    <rPh sb="3" eb="4">
      <t>メイ</t>
    </rPh>
    <phoneticPr fontId="1"/>
  </si>
  <si>
    <t>（3）</t>
  </si>
  <si>
    <t>（4）</t>
  </si>
  <si>
    <t>別紙の宿泊施設一覧よりご選択頂き、第３希望までをご記入の上お申込み下さい。</t>
    <rPh sb="0" eb="2">
      <t>ベッシ</t>
    </rPh>
    <rPh sb="3" eb="5">
      <t>シュクハク</t>
    </rPh>
    <rPh sb="5" eb="7">
      <t>シセツ</t>
    </rPh>
    <rPh sb="7" eb="9">
      <t>イチラン</t>
    </rPh>
    <rPh sb="12" eb="14">
      <t>センタク</t>
    </rPh>
    <rPh sb="14" eb="15">
      <t>イタダ</t>
    </rPh>
    <rPh sb="17" eb="18">
      <t>ダイ</t>
    </rPh>
    <rPh sb="19" eb="21">
      <t>キボウ</t>
    </rPh>
    <rPh sb="25" eb="27">
      <t>キニュウ</t>
    </rPh>
    <rPh sb="28" eb="29">
      <t>ウエ</t>
    </rPh>
    <rPh sb="30" eb="32">
      <t>モウシコミ</t>
    </rPh>
    <rPh sb="33" eb="34">
      <t>クダ</t>
    </rPh>
    <phoneticPr fontId="1"/>
  </si>
  <si>
    <t>回答書到着後、『代金支払い案内書』に記載の期日までに指定口座へお振込みください。</t>
    <rPh sb="8" eb="10">
      <t>ダイキン</t>
    </rPh>
    <rPh sb="10" eb="12">
      <t>シハラ</t>
    </rPh>
    <rPh sb="13" eb="16">
      <t>アンナイショ</t>
    </rPh>
    <rPh sb="18" eb="20">
      <t>キサイ</t>
    </rPh>
    <rPh sb="21" eb="23">
      <t>キジツ</t>
    </rPh>
    <phoneticPr fontId="1"/>
  </si>
  <si>
    <t>個</t>
    <phoneticPr fontId="1"/>
  </si>
  <si>
    <t>第９回関東小学生選抜ハンドボール大会</t>
    <phoneticPr fontId="1"/>
  </si>
  <si>
    <t>　《宿泊　要項》</t>
    <rPh sb="2" eb="4">
      <t>シュクハク</t>
    </rPh>
    <rPh sb="5" eb="7">
      <t>ヨウコウ</t>
    </rPh>
    <phoneticPr fontId="1"/>
  </si>
  <si>
    <t>アーストラベル水戸株式会社</t>
    <rPh sb="7" eb="9">
      <t>ミト</t>
    </rPh>
    <rPh sb="9" eb="13">
      <t>カブシキガイシャ</t>
    </rPh>
    <phoneticPr fontId="1"/>
  </si>
  <si>
    <t>電話　029-297-9010　　 ＦＡＸ　029-224-9566</t>
    <rPh sb="0" eb="2">
      <t>デンワ</t>
    </rPh>
    <phoneticPr fontId="1"/>
  </si>
  <si>
    <t>休業日　土曜・日曜・祝祭日</t>
    <rPh sb="4" eb="6">
      <t>ドヨウ</t>
    </rPh>
    <phoneticPr fontId="1"/>
  </si>
  <si>
    <t>宿舎の斡旋については、委託旅行業者の「アーストラベル水戸㈱」が宿舎斡旋手配を行います。</t>
    <rPh sb="0" eb="2">
      <t>シュクシャ</t>
    </rPh>
    <rPh sb="3" eb="5">
      <t>アッセン</t>
    </rPh>
    <rPh sb="11" eb="13">
      <t>イタク</t>
    </rPh>
    <rPh sb="13" eb="15">
      <t>リョコウ</t>
    </rPh>
    <rPh sb="15" eb="17">
      <t>ギョウシャ</t>
    </rPh>
    <rPh sb="26" eb="28">
      <t>ミト</t>
    </rPh>
    <rPh sb="31" eb="33">
      <t>シュクシャ</t>
    </rPh>
    <rPh sb="33" eb="35">
      <t>アッセン</t>
    </rPh>
    <rPh sb="35" eb="37">
      <t>テハイ</t>
    </rPh>
    <rPh sb="38" eb="39">
      <t>オコナ</t>
    </rPh>
    <phoneticPr fontId="1"/>
  </si>
  <si>
    <t>２０２4年　１1月19日（火）　必着</t>
    <rPh sb="13" eb="14">
      <t>カ</t>
    </rPh>
    <rPh sb="16" eb="18">
      <t>ヒッチャク</t>
    </rPh>
    <phoneticPr fontId="1"/>
  </si>
  <si>
    <t>営業日　平日　9:30～17:30</t>
    <rPh sb="0" eb="3">
      <t>エイギョウビ</t>
    </rPh>
    <rPh sb="4" eb="6">
      <t>ヘイジツ</t>
    </rPh>
    <phoneticPr fontId="1"/>
  </si>
  <si>
    <t>非常口および非常設備などは、宿舎側の説明を受け確認してください。</t>
    <rPh sb="0" eb="2">
      <t>ヒジョウ</t>
    </rPh>
    <rPh sb="2" eb="3">
      <t>グチ</t>
    </rPh>
    <rPh sb="6" eb="8">
      <t>ヒジョウ</t>
    </rPh>
    <rPh sb="8" eb="10">
      <t>セツビ</t>
    </rPh>
    <rPh sb="14" eb="16">
      <t>シュクシャ</t>
    </rPh>
    <rPh sb="16" eb="17">
      <t>ガワ</t>
    </rPh>
    <rPh sb="18" eb="20">
      <t>セツメイ</t>
    </rPh>
    <rPh sb="21" eb="22">
      <t>ウ</t>
    </rPh>
    <rPh sb="23" eb="25">
      <t>カクニン</t>
    </rPh>
    <phoneticPr fontId="1"/>
  </si>
  <si>
    <t>◇2025年1月18日（土）ご宿泊◇</t>
    <rPh sb="15" eb="17">
      <t>シュクハク</t>
    </rPh>
    <phoneticPr fontId="1"/>
  </si>
  <si>
    <t>1月17日（金）泊【前泊】</t>
    <rPh sb="1" eb="2">
      <t>ガツ</t>
    </rPh>
    <rPh sb="4" eb="5">
      <t>ヒ</t>
    </rPh>
    <rPh sb="6" eb="7">
      <t>キン</t>
    </rPh>
    <rPh sb="8" eb="9">
      <t>ハク</t>
    </rPh>
    <rPh sb="10" eb="12">
      <t>ゼンパク</t>
    </rPh>
    <phoneticPr fontId="1"/>
  </si>
  <si>
    <t>1月18日（土）泊</t>
    <rPh sb="1" eb="2">
      <t>ガツ</t>
    </rPh>
    <rPh sb="4" eb="5">
      <t>ヒ</t>
    </rPh>
    <rPh sb="6" eb="7">
      <t>ド</t>
    </rPh>
    <rPh sb="8" eb="9">
      <t>ハク</t>
    </rPh>
    <phoneticPr fontId="1"/>
  </si>
  <si>
    <t>送信先  アーストラベル水戸㈱</t>
    <rPh sb="0" eb="2">
      <t>ソウシン</t>
    </rPh>
    <rPh sb="2" eb="3">
      <t>サキ</t>
    </rPh>
    <rPh sb="12" eb="14">
      <t>ミト</t>
    </rPh>
    <phoneticPr fontId="1"/>
  </si>
  <si>
    <t>1/18（土）</t>
    <rPh sb="5" eb="6">
      <t>ド</t>
    </rPh>
    <phoneticPr fontId="1"/>
  </si>
  <si>
    <t>1/19（日）</t>
    <rPh sb="5" eb="6">
      <t>ニチ</t>
    </rPh>
    <phoneticPr fontId="1"/>
  </si>
  <si>
    <t>■宿泊申込　</t>
    <rPh sb="1" eb="3">
      <t>シュクハク</t>
    </rPh>
    <rPh sb="3" eb="5">
      <t>モウシコ</t>
    </rPh>
    <phoneticPr fontId="1"/>
  </si>
  <si>
    <t>■弁当申込</t>
    <rPh sb="1" eb="3">
      <t>ベントウ</t>
    </rPh>
    <rPh sb="3" eb="5">
      <t>モウシコミ</t>
    </rPh>
    <phoneticPr fontId="1"/>
  </si>
  <si>
    <t>◇◆◇ 備考欄（ご要望等ご記入ください）◇◆◇</t>
    <rPh sb="4" eb="6">
      <t>ビコウ</t>
    </rPh>
    <rPh sb="6" eb="7">
      <t>ラン</t>
    </rPh>
    <rPh sb="9" eb="11">
      <t>ヨウボウ</t>
    </rPh>
    <rPh sb="11" eb="12">
      <t>トウ</t>
    </rPh>
    <rPh sb="13" eb="15">
      <t>キニュウ</t>
    </rPh>
    <phoneticPr fontId="1"/>
  </si>
  <si>
    <t>№</t>
    <phoneticPr fontId="1"/>
  </si>
  <si>
    <r>
      <t>取扱期日　　</t>
    </r>
    <r>
      <rPr>
        <sz val="10"/>
        <color indexed="10"/>
        <rFont val="ＭＳ Ｐ明朝"/>
        <family val="1"/>
        <charset val="128"/>
      </rPr>
      <t>2025年1月18日（土）</t>
    </r>
    <r>
      <rPr>
        <sz val="10"/>
        <rFont val="ＭＳ Ｐ明朝"/>
        <family val="1"/>
        <charset val="128"/>
      </rPr>
      <t>の宿泊とします。前泊【</t>
    </r>
    <r>
      <rPr>
        <sz val="10"/>
        <color indexed="10"/>
        <rFont val="ＭＳ Ｐ明朝"/>
        <family val="1"/>
        <charset val="128"/>
      </rPr>
      <t>1月17日（金）</t>
    </r>
    <r>
      <rPr>
        <sz val="10"/>
        <rFont val="ＭＳ Ｐ明朝"/>
        <family val="1"/>
        <charset val="128"/>
      </rPr>
      <t>】については、別途ご相談ください。</t>
    </r>
    <rPh sb="20" eb="22">
      <t>シュクハク</t>
    </rPh>
    <rPh sb="27" eb="29">
      <t>ゼンパク</t>
    </rPh>
    <rPh sb="36" eb="37">
      <t>キン</t>
    </rPh>
    <rPh sb="45" eb="47">
      <t>ベット</t>
    </rPh>
    <rPh sb="48" eb="50">
      <t>ソウダン</t>
    </rPh>
    <phoneticPr fontId="1"/>
  </si>
  <si>
    <r>
      <t>取扱期日　　</t>
    </r>
    <r>
      <rPr>
        <sz val="10"/>
        <color indexed="10"/>
        <rFont val="ＭＳ Ｐ明朝"/>
        <family val="1"/>
        <charset val="128"/>
      </rPr>
      <t>2025年1月18日（土）～1月19日（日</t>
    </r>
    <r>
      <rPr>
        <sz val="10"/>
        <rFont val="ＭＳ Ｐ明朝"/>
        <family val="1"/>
        <charset val="128"/>
      </rPr>
      <t>）の2日間、昼食弁当として希望により準備します。</t>
    </r>
    <rPh sb="17" eb="18">
      <t>ド</t>
    </rPh>
    <rPh sb="26" eb="27">
      <t>ニチ</t>
    </rPh>
    <rPh sb="33" eb="35">
      <t>チュウショク</t>
    </rPh>
    <rPh sb="35" eb="37">
      <t>ベントウ</t>
    </rPh>
    <rPh sb="40" eb="42">
      <t>キボウ</t>
    </rPh>
    <rPh sb="45" eb="47">
      <t>ジュンビ</t>
    </rPh>
    <phoneticPr fontId="1"/>
  </si>
  <si>
    <r>
      <rPr>
        <sz val="11"/>
        <color indexed="8"/>
        <rFont val="ＭＳ Ｐゴシック"/>
        <family val="3"/>
        <charset val="128"/>
      </rPr>
      <t>21日前以前</t>
    </r>
    <phoneticPr fontId="1"/>
  </si>
  <si>
    <r>
      <rPr>
        <sz val="11"/>
        <color indexed="8"/>
        <rFont val="ＭＳ Ｐゴシック"/>
        <family val="3"/>
        <charset val="128"/>
      </rPr>
      <t>20～8日前</t>
    </r>
    <phoneticPr fontId="1"/>
  </si>
  <si>
    <r>
      <rPr>
        <sz val="11"/>
        <color indexed="8"/>
        <rFont val="ＭＳ Ｐゴシック"/>
        <family val="3"/>
        <charset val="128"/>
      </rPr>
      <t>7～２日前</t>
    </r>
    <phoneticPr fontId="1"/>
  </si>
  <si>
    <r>
      <t>(</t>
    </r>
    <r>
      <rPr>
        <sz val="9"/>
        <color indexed="8"/>
        <rFont val="ＭＳ Ｐゴシック"/>
        <family val="3"/>
        <charset val="128"/>
      </rPr>
      <t>人数減)</t>
    </r>
  </si>
  <si>
    <t>　申込後の変更・取消は、アーストラベル水戸㈱まで連絡して下さい。取消料金（1名につき）は下記の通りとします。</t>
    <rPh sb="19" eb="21">
      <t>ミト</t>
    </rPh>
    <phoneticPr fontId="1"/>
  </si>
  <si>
    <t>7．その他</t>
    <rPh sb="4" eb="5">
      <t>タ</t>
    </rPh>
    <phoneticPr fontId="1"/>
  </si>
  <si>
    <t>　宿泊申込先＜問合せ先＞</t>
    <rPh sb="1" eb="3">
      <t>シュクハク</t>
    </rPh>
    <rPh sb="3" eb="5">
      <t>モウシコミ</t>
    </rPh>
    <rPh sb="5" eb="6">
      <t>サキ</t>
    </rPh>
    <rPh sb="7" eb="8">
      <t>ト</t>
    </rPh>
    <rPh sb="8" eb="9">
      <t>アワ</t>
    </rPh>
    <rPh sb="10" eb="11">
      <t>サキ</t>
    </rPh>
    <phoneticPr fontId="1"/>
  </si>
  <si>
    <r>
      <t>■交通手段【○印と台数をご記入下さい】　</t>
    </r>
    <r>
      <rPr>
        <sz val="11"/>
        <rFont val="ＭＳ Ｐ明朝"/>
        <family val="1"/>
        <charset val="128"/>
      </rPr>
      <t>※茨城県内の移動手段をご記入ください</t>
    </r>
    <rPh sb="1" eb="3">
      <t>コウツウ</t>
    </rPh>
    <rPh sb="3" eb="5">
      <t>シュダン</t>
    </rPh>
    <rPh sb="7" eb="8">
      <t>シルシ</t>
    </rPh>
    <rPh sb="9" eb="11">
      <t>ダイスウ</t>
    </rPh>
    <rPh sb="13" eb="15">
      <t>キニュウ</t>
    </rPh>
    <rPh sb="15" eb="16">
      <t>クダ</t>
    </rPh>
    <rPh sb="21" eb="23">
      <t>イバラキ</t>
    </rPh>
    <rPh sb="23" eb="25">
      <t>ケンナイ</t>
    </rPh>
    <rPh sb="26" eb="28">
      <t>イドウ</t>
    </rPh>
    <rPh sb="28" eb="30">
      <t>シュダン</t>
    </rPh>
    <rPh sb="32" eb="34">
      <t>キニュウ</t>
    </rPh>
    <phoneticPr fontId="1"/>
  </si>
  <si>
    <t>Mail：　y.ozeki@earthtravel.me</t>
    <phoneticPr fontId="1"/>
  </si>
  <si>
    <t>FAX：　029-224-9566</t>
    <phoneticPr fontId="1"/>
  </si>
  <si>
    <t>部屋タイプ</t>
    <rPh sb="0" eb="2">
      <t>ヘヤ</t>
    </rPh>
    <phoneticPr fontId="1"/>
  </si>
  <si>
    <t>※ 禁煙・喫煙などご要望に添えない場合もございます。何卒ご了承ください</t>
    <rPh sb="26" eb="28">
      <t>ナニトゾ</t>
    </rPh>
    <rPh sb="29" eb="31">
      <t>リョウショウ</t>
    </rPh>
    <phoneticPr fontId="1"/>
  </si>
  <si>
    <t>※用紙が足りない場合は行の挿入またはコピーしてご記入お願いします</t>
    <rPh sb="11" eb="12">
      <t>ギョウ</t>
    </rPh>
    <rPh sb="13" eb="15">
      <t>ソウニュウ</t>
    </rPh>
    <phoneticPr fontId="1"/>
  </si>
  <si>
    <t>◎発行を希望される方はメール又はＦＡＸをお願いします。</t>
    <rPh sb="14" eb="15">
      <t>マタ</t>
    </rPh>
    <phoneticPr fontId="1"/>
  </si>
  <si>
    <t>　〒</t>
    <phoneticPr fontId="1"/>
  </si>
  <si>
    <t>TEL：</t>
    <phoneticPr fontId="1"/>
  </si>
  <si>
    <t>FAX：</t>
    <phoneticPr fontId="1"/>
  </si>
  <si>
    <t>「宿泊・弁当代」の領収証が必要な方は、下記に必要事項をご記入の上、</t>
    <rPh sb="1" eb="3">
      <t>シュクハク</t>
    </rPh>
    <rPh sb="4" eb="6">
      <t>ベントウ</t>
    </rPh>
    <rPh sb="6" eb="7">
      <t>ダイ</t>
    </rPh>
    <rPh sb="9" eb="11">
      <t>リョウシュウ</t>
    </rPh>
    <rPh sb="11" eb="12">
      <t>ショウ</t>
    </rPh>
    <rPh sb="13" eb="15">
      <t>ヒツヨウ</t>
    </rPh>
    <rPh sb="16" eb="17">
      <t>カタ</t>
    </rPh>
    <rPh sb="19" eb="21">
      <t>カキ</t>
    </rPh>
    <rPh sb="22" eb="24">
      <t>ヒツヨウ</t>
    </rPh>
    <rPh sb="24" eb="26">
      <t>ジコウ</t>
    </rPh>
    <rPh sb="28" eb="30">
      <t>キニュウ</t>
    </rPh>
    <rPh sb="31" eb="32">
      <t>ウエ</t>
    </rPh>
    <phoneticPr fontId="1"/>
  </si>
  <si>
    <t>アーストラベル水戸㈱までメール又はＦＡＸにてご送信をお願い申し上げます。</t>
    <rPh sb="7" eb="10">
      <t>ミトカブ</t>
    </rPh>
    <rPh sb="27" eb="28">
      <t>ネガ</t>
    </rPh>
    <rPh sb="29" eb="30">
      <t>モウ</t>
    </rPh>
    <rPh sb="31" eb="32">
      <t>ア</t>
    </rPh>
    <phoneticPr fontId="1"/>
  </si>
  <si>
    <t>代表者様氏名</t>
    <rPh sb="0" eb="2">
      <t>ダイヒョウ</t>
    </rPh>
    <rPh sb="2" eb="3">
      <t>シャ</t>
    </rPh>
    <rPh sb="3" eb="4">
      <t>サマ</t>
    </rPh>
    <rPh sb="4" eb="5">
      <t>シ</t>
    </rPh>
    <rPh sb="5" eb="6">
      <t>メイ</t>
    </rPh>
    <phoneticPr fontId="1"/>
  </si>
  <si>
    <t>　お手数ですがお立ち寄りをお願い申し上げます。お渡し出来なかった場合は大会終了後に郵送いたします。</t>
    <phoneticPr fontId="1"/>
  </si>
  <si>
    <r>
      <t>◎</t>
    </r>
    <r>
      <rPr>
        <u/>
        <sz val="10"/>
        <color indexed="8"/>
        <rFont val="ＭＳ Ｐ明朝"/>
        <family val="1"/>
        <charset val="128"/>
      </rPr>
      <t>大会当日に「アーストラベル大会ツアーデスク」にてお渡しとなります。</t>
    </r>
    <rPh sb="1" eb="3">
      <t>タイカイ</t>
    </rPh>
    <rPh sb="3" eb="5">
      <t>トウジツ</t>
    </rPh>
    <rPh sb="14" eb="16">
      <t>タイカイ</t>
    </rPh>
    <rPh sb="26" eb="27">
      <t>ワタ</t>
    </rPh>
    <phoneticPr fontId="1"/>
  </si>
  <si>
    <t>〒310-0804　茨城県水戸市白梅2-6-42　ジャパンビル２F　　　　担当：　志賀・大関</t>
    <rPh sb="10" eb="13">
      <t>イバラキケン</t>
    </rPh>
    <rPh sb="13" eb="15">
      <t>ミト</t>
    </rPh>
    <rPh sb="15" eb="16">
      <t>シ</t>
    </rPh>
    <rPh sb="16" eb="18">
      <t>シラウメ</t>
    </rPh>
    <rPh sb="37" eb="39">
      <t>タントウ</t>
    </rPh>
    <rPh sb="41" eb="43">
      <t>シガ</t>
    </rPh>
    <rPh sb="44" eb="46">
      <t>オオゼキ</t>
    </rPh>
    <phoneticPr fontId="1"/>
  </si>
  <si>
    <t>バス会社名</t>
    <rPh sb="2" eb="4">
      <t>カイシャ</t>
    </rPh>
    <rPh sb="4" eb="5">
      <t>ナ</t>
    </rPh>
    <phoneticPr fontId="1"/>
  </si>
  <si>
    <t>台数</t>
    <rPh sb="0" eb="2">
      <t>ダイスウ</t>
    </rPh>
    <phoneticPr fontId="1"/>
  </si>
  <si>
    <t>公共交通機関
大型・中型・小型・マイクロ・乗用車</t>
    <rPh sb="0" eb="2">
      <t>コウキョウ</t>
    </rPh>
    <rPh sb="2" eb="4">
      <t>コウツウ</t>
    </rPh>
    <rPh sb="4" eb="6">
      <t>キカン</t>
    </rPh>
    <rPh sb="7" eb="9">
      <t>オオガタ</t>
    </rPh>
    <rPh sb="10" eb="12">
      <t>チュウガタ</t>
    </rPh>
    <rPh sb="13" eb="14">
      <t>コ</t>
    </rPh>
    <rPh sb="14" eb="15">
      <t>ガタ</t>
    </rPh>
    <rPh sb="21" eb="24">
      <t>ジョウヨウシャ</t>
    </rPh>
    <phoneticPr fontId="1"/>
  </si>
  <si>
    <t xml:space="preserve"> Mail：　y.ozeki@earthtravel.me</t>
    <phoneticPr fontId="1"/>
  </si>
  <si>
    <t>アスタビ　　ハナコ</t>
    <phoneticPr fontId="1"/>
  </si>
  <si>
    <r>
      <t>12</t>
    </r>
    <r>
      <rPr>
        <b/>
        <sz val="12"/>
        <color indexed="8"/>
        <rFont val="ＭＳ Ｐゴシック"/>
        <family val="3"/>
        <charset val="128"/>
      </rPr>
      <t>時迄無料
以降100％</t>
    </r>
    <rPh sb="2" eb="3">
      <t>ジ</t>
    </rPh>
    <rPh sb="3" eb="4">
      <t>マデ</t>
    </rPh>
    <rPh sb="4" eb="6">
      <t>ムリョウ</t>
    </rPh>
    <rPh sb="7" eb="9">
      <t>イコウ</t>
    </rPh>
    <phoneticPr fontId="1"/>
  </si>
  <si>
    <t>茨城県知事登録第3-574号　　一般社団法人全国旅行業協会正会員　</t>
    <rPh sb="0" eb="3">
      <t>イバラキケン</t>
    </rPh>
    <rPh sb="3" eb="5">
      <t>チジ</t>
    </rPh>
    <rPh sb="5" eb="7">
      <t>トウロク</t>
    </rPh>
    <rPh sb="7" eb="8">
      <t>ダイ</t>
    </rPh>
    <rPh sb="13" eb="14">
      <t>ゴウ</t>
    </rPh>
    <rPh sb="16" eb="18">
      <t>イッパン</t>
    </rPh>
    <rPh sb="18" eb="20">
      <t>シャダン</t>
    </rPh>
    <rPh sb="20" eb="22">
      <t>ホウジン</t>
    </rPh>
    <rPh sb="22" eb="24">
      <t>ゼンコク</t>
    </rPh>
    <rPh sb="24" eb="27">
      <t>リョコウギョウ</t>
    </rPh>
    <rPh sb="27" eb="29">
      <t>キョウカイ</t>
    </rPh>
    <rPh sb="29" eb="32">
      <t>セイカイイン</t>
    </rPh>
    <phoneticPr fontId="1"/>
  </si>
  <si>
    <t>水海道</t>
    <rPh sb="0" eb="3">
      <t>ミツカイドウ</t>
    </rPh>
    <phoneticPr fontId="1"/>
  </si>
  <si>
    <t>ホテルルートイン
水海道駅前</t>
    <rPh sb="9" eb="12">
      <t>ミツカイドウ</t>
    </rPh>
    <rPh sb="12" eb="14">
      <t>エキマエ</t>
    </rPh>
    <phoneticPr fontId="1"/>
  </si>
  <si>
    <t>坂東</t>
    <rPh sb="0" eb="2">
      <t>バンドウ</t>
    </rPh>
    <phoneticPr fontId="1"/>
  </si>
  <si>
    <t>ホテル
グリーンコア坂東</t>
    <rPh sb="10" eb="12">
      <t>バンドウ</t>
    </rPh>
    <phoneticPr fontId="1"/>
  </si>
  <si>
    <t>備考</t>
    <phoneticPr fontId="1"/>
  </si>
  <si>
    <t>バス：無料1台</t>
    <rPh sb="3" eb="5">
      <t>ムリョウ</t>
    </rPh>
    <rPh sb="6" eb="7">
      <t>ダイ</t>
    </rPh>
    <phoneticPr fontId="1"/>
  </si>
  <si>
    <t>取手</t>
    <rPh sb="0" eb="2">
      <t>トリデ</t>
    </rPh>
    <phoneticPr fontId="1"/>
  </si>
  <si>
    <t>乗用車：無料</t>
    <rPh sb="0" eb="3">
      <t>ジョウヨウシャ</t>
    </rPh>
    <rPh sb="4" eb="6">
      <t>ムリョウ</t>
    </rPh>
    <phoneticPr fontId="1"/>
  </si>
  <si>
    <t>乗用車：900円</t>
    <rPh sb="0" eb="3">
      <t>ジョウヨウシャ</t>
    </rPh>
    <rPh sb="7" eb="8">
      <t>エン</t>
    </rPh>
    <phoneticPr fontId="1"/>
  </si>
  <si>
    <t>バス：1800円</t>
    <rPh sb="7" eb="8">
      <t>エン</t>
    </rPh>
    <phoneticPr fontId="1"/>
  </si>
  <si>
    <t>セントラルホテル
取手</t>
    <rPh sb="9" eb="11">
      <t>トリデ</t>
    </rPh>
    <phoneticPr fontId="1"/>
  </si>
  <si>
    <t>東横INN
取手駅東口</t>
    <rPh sb="0" eb="2">
      <t>トウヨコ</t>
    </rPh>
    <rPh sb="6" eb="8">
      <t>トリデ</t>
    </rPh>
    <rPh sb="8" eb="9">
      <t>エキ</t>
    </rPh>
    <rPh sb="9" eb="11">
      <t>ヒガシグチ</t>
    </rPh>
    <phoneticPr fontId="1"/>
  </si>
  <si>
    <t>乗用車：無料
（先着30台）</t>
    <rPh sb="0" eb="3">
      <t>ジョウヨウシャ</t>
    </rPh>
    <rPh sb="4" eb="6">
      <t>ムリョウ</t>
    </rPh>
    <rPh sb="8" eb="10">
      <t>センチャク</t>
    </rPh>
    <rPh sb="12" eb="13">
      <t>ダイ</t>
    </rPh>
    <phoneticPr fontId="1"/>
  </si>
  <si>
    <t>中型バス9mまで
無料1台</t>
    <rPh sb="0" eb="2">
      <t>チュウガタ</t>
    </rPh>
    <rPh sb="9" eb="11">
      <t>ムリョウ</t>
    </rPh>
    <rPh sb="12" eb="13">
      <t>ダイ</t>
    </rPh>
    <phoneticPr fontId="1"/>
  </si>
  <si>
    <t>我孫子</t>
    <rPh sb="0" eb="3">
      <t>アビコ</t>
    </rPh>
    <phoneticPr fontId="1"/>
  </si>
  <si>
    <t>ホテルマークワン
我孫子</t>
    <rPh sb="9" eb="12">
      <t>アビコ</t>
    </rPh>
    <phoneticPr fontId="1"/>
  </si>
  <si>
    <t>乗用車：近隣P
1泊550円</t>
    <rPh sb="0" eb="3">
      <t>ジョウヨウシャ</t>
    </rPh>
    <rPh sb="4" eb="6">
      <t>キンリン</t>
    </rPh>
    <rPh sb="9" eb="10">
      <t>ハク</t>
    </rPh>
    <rPh sb="13" eb="14">
      <t>エン</t>
    </rPh>
    <phoneticPr fontId="1"/>
  </si>
  <si>
    <r>
      <t xml:space="preserve">バス：2200円
</t>
    </r>
    <r>
      <rPr>
        <sz val="9"/>
        <color indexed="8"/>
        <rFont val="ＭＳ ゴシック"/>
        <family val="3"/>
        <charset val="128"/>
      </rPr>
      <t>少し離れた場所</t>
    </r>
    <rPh sb="7" eb="8">
      <t>エン</t>
    </rPh>
    <rPh sb="9" eb="10">
      <t>スコ</t>
    </rPh>
    <rPh sb="11" eb="12">
      <t>ハナ</t>
    </rPh>
    <rPh sb="14" eb="16">
      <t>バショ</t>
    </rPh>
    <phoneticPr fontId="1"/>
  </si>
  <si>
    <t>野田</t>
    <rPh sb="0" eb="2">
      <t>ノダ</t>
    </rPh>
    <phoneticPr fontId="1"/>
  </si>
  <si>
    <t>54名</t>
    <rPh sb="2" eb="3">
      <t>メイ</t>
    </rPh>
    <phoneticPr fontId="1"/>
  </si>
  <si>
    <t>ツイン</t>
    <phoneticPr fontId="1"/>
  </si>
  <si>
    <r>
      <t>上記の適用期間は、</t>
    </r>
    <r>
      <rPr>
        <sz val="10"/>
        <color indexed="10"/>
        <rFont val="ＭＳ Ｐ明朝"/>
        <family val="1"/>
        <charset val="128"/>
      </rPr>
      <t>2025年1月17日（金）～1月19日（日）</t>
    </r>
    <r>
      <rPr>
        <sz val="10"/>
        <rFont val="ＭＳ Ｐ明朝"/>
        <family val="1"/>
        <charset val="128"/>
      </rPr>
      <t>とします。</t>
    </r>
    <rPh sb="0" eb="2">
      <t>ジョウキ</t>
    </rPh>
    <rPh sb="3" eb="5">
      <t>テキヨウ</t>
    </rPh>
    <rPh sb="5" eb="7">
      <t>キカン</t>
    </rPh>
    <rPh sb="13" eb="14">
      <t>ネン</t>
    </rPh>
    <rPh sb="15" eb="16">
      <t>ツキ</t>
    </rPh>
    <rPh sb="18" eb="19">
      <t>ヒ</t>
    </rPh>
    <rPh sb="20" eb="21">
      <t>キン</t>
    </rPh>
    <rPh sb="24" eb="25">
      <t>ツキ</t>
    </rPh>
    <rPh sb="27" eb="28">
      <t>ヒ</t>
    </rPh>
    <rPh sb="29" eb="30">
      <t>ヒ</t>
    </rPh>
    <phoneticPr fontId="1"/>
  </si>
  <si>
    <r>
      <t>弁当代金　　</t>
    </r>
    <r>
      <rPr>
        <sz val="10"/>
        <color indexed="10"/>
        <rFont val="ＭＳ Ｐ明朝"/>
        <family val="1"/>
        <charset val="128"/>
      </rPr>
      <t>85</t>
    </r>
    <r>
      <rPr>
        <sz val="10"/>
        <color indexed="10"/>
        <rFont val="ＭＳ Ｐ明朝"/>
        <family val="1"/>
        <charset val="128"/>
      </rPr>
      <t>0円</t>
    </r>
    <r>
      <rPr>
        <sz val="10"/>
        <rFont val="ＭＳ Ｐ明朝"/>
        <family val="1"/>
        <charset val="128"/>
      </rPr>
      <t>（税込/お茶なし）</t>
    </r>
    <rPh sb="0" eb="2">
      <t>ベントウ</t>
    </rPh>
    <rPh sb="2" eb="4">
      <t>ダイキン</t>
    </rPh>
    <rPh sb="9" eb="10">
      <t>エン</t>
    </rPh>
    <rPh sb="11" eb="13">
      <t>ゼイコミ</t>
    </rPh>
    <rPh sb="15" eb="16">
      <t>チャ</t>
    </rPh>
    <phoneticPr fontId="1"/>
  </si>
  <si>
    <t>850円／個
（税込/お茶なし）</t>
    <rPh sb="5" eb="6">
      <t>コ</t>
    </rPh>
    <rPh sb="8" eb="10">
      <t>ゼイコ</t>
    </rPh>
    <phoneticPr fontId="1"/>
  </si>
  <si>
    <t>受渡場所　　大会会場の指定配布場所　１１：3０～１３：００　　　　※ゴミ（空箱）回収　１３：００～１５：００　　　　</t>
    <rPh sb="0" eb="1">
      <t>ウ</t>
    </rPh>
    <rPh sb="1" eb="2">
      <t>ワタ</t>
    </rPh>
    <rPh sb="2" eb="4">
      <t>バショ</t>
    </rPh>
    <rPh sb="6" eb="8">
      <t>タイカイ</t>
    </rPh>
    <rPh sb="8" eb="10">
      <t>カイジョウ</t>
    </rPh>
    <rPh sb="11" eb="13">
      <t>シテイ</t>
    </rPh>
    <rPh sb="13" eb="15">
      <t>ハイフ</t>
    </rPh>
    <rPh sb="15" eb="17">
      <t>バショ</t>
    </rPh>
    <rPh sb="37" eb="39">
      <t>カラバコ</t>
    </rPh>
    <rPh sb="40" eb="42">
      <t>カイシュウ</t>
    </rPh>
    <phoneticPr fontId="1"/>
  </si>
  <si>
    <t>数量の変更については、前日の１1時までにお申し出下さい。</t>
    <rPh sb="0" eb="2">
      <t>スウリョウ</t>
    </rPh>
    <rPh sb="3" eb="5">
      <t>ヘンコウ</t>
    </rPh>
    <rPh sb="11" eb="13">
      <t>ゼンジツ</t>
    </rPh>
    <rPh sb="16" eb="17">
      <t>ジ</t>
    </rPh>
    <rPh sb="21" eb="22">
      <t>モウ</t>
    </rPh>
    <rPh sb="23" eb="24">
      <t>デ</t>
    </rPh>
    <rPh sb="24" eb="25">
      <t>クダ</t>
    </rPh>
    <phoneticPr fontId="1"/>
  </si>
  <si>
    <t>※前泊　1月17日（金）　のご宿泊についてはご相談ください。</t>
    <rPh sb="1" eb="3">
      <t>ゼンパク</t>
    </rPh>
    <rPh sb="10" eb="11">
      <t>キン</t>
    </rPh>
    <rPh sb="15" eb="17">
      <t>シュクハク</t>
    </rPh>
    <rPh sb="23" eb="25">
      <t>ソウダン</t>
    </rPh>
    <phoneticPr fontId="1"/>
  </si>
  <si>
    <t>9,500円</t>
    <rPh sb="5" eb="6">
      <t>エン</t>
    </rPh>
    <phoneticPr fontId="1"/>
  </si>
  <si>
    <t>布団　　　　2-４名</t>
    <rPh sb="0" eb="1">
      <t>ヌノ</t>
    </rPh>
    <rPh sb="1" eb="2">
      <t>ダン</t>
    </rPh>
    <rPh sb="9" eb="10">
      <t>ナ</t>
    </rPh>
    <phoneticPr fontId="1"/>
  </si>
  <si>
    <t>8,500円</t>
    <rPh sb="5" eb="6">
      <t>エン</t>
    </rPh>
    <phoneticPr fontId="1"/>
  </si>
  <si>
    <t>洋室　　　　ｼﾝｸﾞﾙ10R</t>
    <phoneticPr fontId="1"/>
  </si>
  <si>
    <t>6:30　朝食　２回転</t>
    <rPh sb="5" eb="7">
      <t>チョウショク</t>
    </rPh>
    <rPh sb="9" eb="11">
      <t>カイテン</t>
    </rPh>
    <phoneticPr fontId="1"/>
  </si>
  <si>
    <t>１泊朝食付き</t>
    <rPh sb="1" eb="2">
      <t>ハク</t>
    </rPh>
    <rPh sb="2" eb="4">
      <t>チョウショク</t>
    </rPh>
    <rPh sb="4" eb="5">
      <t>ツ</t>
    </rPh>
    <phoneticPr fontId="1"/>
  </si>
  <si>
    <t>12,000円</t>
    <rPh sb="2" eb="7">
      <t>000エン</t>
    </rPh>
    <phoneticPr fontId="1"/>
  </si>
  <si>
    <t>ｸﾘｱﾋﾞｭｰｺﾞﾙﾌｸﾗﾌﾞ　　　
＆ﾎﾃﾙ</t>
    <phoneticPr fontId="1"/>
  </si>
  <si>
    <t>１泊２食　　　　夕・朝食付</t>
    <rPh sb="1" eb="2">
      <t>ハク</t>
    </rPh>
    <rPh sb="3" eb="4">
      <t>ショク</t>
    </rPh>
    <rPh sb="8" eb="9">
      <t>ユウ</t>
    </rPh>
    <rPh sb="10" eb="13">
      <t>チョウショクツ</t>
    </rPh>
    <phoneticPr fontId="1"/>
  </si>
  <si>
    <t>　9,000円　　　　１泊朝食付</t>
    <rPh sb="2" eb="7">
      <t>000エン</t>
    </rPh>
    <rPh sb="12" eb="13">
      <t>ハク</t>
    </rPh>
    <rPh sb="13" eb="15">
      <t>チョウショク</t>
    </rPh>
    <rPh sb="15" eb="16">
      <t>ツ</t>
    </rPh>
    <phoneticPr fontId="1"/>
  </si>
  <si>
    <t>　7,500円　　　　１泊朝食付</t>
    <rPh sb="6" eb="7">
      <t>エン</t>
    </rPh>
    <rPh sb="12" eb="13">
      <t>ハク</t>
    </rPh>
    <rPh sb="13" eb="15">
      <t>チョウショク</t>
    </rPh>
    <rPh sb="15" eb="16">
      <t>ツ</t>
    </rPh>
    <phoneticPr fontId="1"/>
  </si>
  <si>
    <t>守谷</t>
    <rPh sb="0" eb="2">
      <t>モリヤ</t>
    </rPh>
    <phoneticPr fontId="1"/>
  </si>
  <si>
    <t>ホテルひこうき雲</t>
    <rPh sb="7" eb="8">
      <t>クモ</t>
    </rPh>
    <phoneticPr fontId="1"/>
  </si>
  <si>
    <t>9,000円</t>
    <rPh sb="5" eb="6">
      <t>エン</t>
    </rPh>
    <phoneticPr fontId="1"/>
  </si>
  <si>
    <t>　メール又はＦＡＸでお申し込みください。申込用紙到着前の電話でのお申込、変更、取消は受付しておりません。</t>
  </si>
  <si>
    <t>　所定の申込用紙に必要事項を記入し、各参加チーム毎に「アーストラベル水戸㈱」に (第三希望まで記入）</t>
    <rPh sb="19" eb="21">
      <t>サンカ</t>
    </rPh>
    <rPh sb="34" eb="36">
      <t>ミト</t>
    </rPh>
    <rPh sb="41" eb="43">
      <t>ダイサン</t>
    </rPh>
    <rPh sb="43" eb="45">
      <t>キボウ</t>
    </rPh>
    <rPh sb="47" eb="49">
      <t>キニュウ</t>
    </rPh>
    <phoneticPr fontId="1"/>
  </si>
  <si>
    <t>和室　　　３～5名（監督・ｺｰﾁ）もｼﾝｸﾞﾙなし</t>
    <rPh sb="0" eb="2">
      <t>ワシツ</t>
    </rPh>
    <rPh sb="8" eb="9">
      <t>ナ</t>
    </rPh>
    <rPh sb="10" eb="12">
      <t>カントク</t>
    </rPh>
    <phoneticPr fontId="1"/>
  </si>
  <si>
    <t>30名</t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</si>
</sst>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8" formatCode="#"/>
    <numFmt numFmtId="186" formatCode="m/d;@"/>
    <numFmt numFmtId="187" formatCode="&quot;(&quot;aaa&quot;)&quot;"/>
  </numFmts>
  <fonts count="6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u/>
      <sz val="18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20"/>
      <color indexed="12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b/>
      <sz val="18"/>
      <color theme="0"/>
      <name val="ＭＳ Ｐ明朝"/>
      <family val="1"/>
      <charset val="128"/>
    </font>
    <font>
      <b/>
      <sz val="20"/>
      <color theme="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8"/>
      <color rgb="FFFF0000"/>
      <name val="ＭＳ Ｐ明朝"/>
      <family val="1"/>
      <charset val="128"/>
    </font>
    <font>
      <sz val="14"/>
      <color rgb="FF000000"/>
      <name val="ＭＳ ゴシック"/>
      <family val="3"/>
      <charset val="128"/>
    </font>
    <font>
      <b/>
      <sz val="12"/>
      <color rgb="FF000000"/>
      <name val="HGS創英角ｺﾞｼｯｸUB"/>
      <family val="3"/>
      <charset val="128"/>
    </font>
    <font>
      <sz val="12"/>
      <color rgb="FF000000"/>
      <name val="ＭＳ ゴシック"/>
      <family val="3"/>
      <charset val="128"/>
    </font>
    <font>
      <b/>
      <sz val="24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7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398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2" fillId="0" borderId="0" xfId="0" applyFont="1" applyAlignment="1"/>
    <xf numFmtId="0" fontId="2" fillId="0" borderId="0" xfId="0" applyFont="1" applyBorder="1"/>
    <xf numFmtId="0" fontId="7" fillId="0" borderId="0" xfId="0" applyFont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2" fillId="2" borderId="0" xfId="0" applyFont="1" applyFill="1"/>
    <xf numFmtId="0" fontId="2" fillId="2" borderId="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 applyAlignment="1">
      <alignment horizontal="right"/>
    </xf>
    <xf numFmtId="0" fontId="5" fillId="2" borderId="0" xfId="0" applyFont="1" applyFill="1" applyBorder="1" applyAlignment="1"/>
    <xf numFmtId="58" fontId="11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42" fontId="2" fillId="2" borderId="1" xfId="0" applyNumberFormat="1" applyFont="1" applyFill="1" applyBorder="1"/>
    <xf numFmtId="0" fontId="2" fillId="2" borderId="2" xfId="0" applyFont="1" applyFill="1" applyBorder="1"/>
    <xf numFmtId="42" fontId="2" fillId="2" borderId="0" xfId="0" applyNumberFormat="1" applyFont="1" applyFill="1" applyBorder="1"/>
    <xf numFmtId="42" fontId="2" fillId="2" borderId="0" xfId="0" applyNumberFormat="1" applyFont="1" applyFill="1" applyBorder="1" applyAlignment="1"/>
    <xf numFmtId="0" fontId="2" fillId="2" borderId="3" xfId="0" applyFont="1" applyFill="1" applyBorder="1"/>
    <xf numFmtId="0" fontId="0" fillId="2" borderId="0" xfId="0" applyFill="1" applyBorder="1" applyAlignment="1">
      <alignment horizontal="left" indent="4"/>
    </xf>
    <xf numFmtId="0" fontId="2" fillId="2" borderId="0" xfId="0" applyFont="1" applyFill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45" fillId="2" borderId="0" xfId="0" applyFont="1" applyFill="1" applyAlignment="1">
      <alignment horizontal="center"/>
    </xf>
    <xf numFmtId="0" fontId="46" fillId="0" borderId="53" xfId="0" applyFont="1" applyBorder="1" applyAlignment="1">
      <alignment horizontal="center" vertical="center" wrapText="1" readingOrder="1"/>
    </xf>
    <xf numFmtId="0" fontId="46" fillId="0" borderId="54" xfId="0" applyFont="1" applyBorder="1" applyAlignment="1">
      <alignment horizontal="center" vertical="center" wrapText="1" readingOrder="1"/>
    </xf>
    <xf numFmtId="0" fontId="46" fillId="0" borderId="55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/>
    <xf numFmtId="0" fontId="23" fillId="0" borderId="0" xfId="0" applyFont="1"/>
    <xf numFmtId="0" fontId="2" fillId="0" borderId="0" xfId="0" applyFont="1" applyFill="1"/>
    <xf numFmtId="0" fontId="14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47" fillId="3" borderId="54" xfId="0" applyFont="1" applyFill="1" applyBorder="1" applyAlignment="1">
      <alignment horizontal="center" vertical="center" wrapText="1" readingOrder="1"/>
    </xf>
    <xf numFmtId="0" fontId="47" fillId="3" borderId="55" xfId="0" applyFont="1" applyFill="1" applyBorder="1" applyAlignment="1">
      <alignment horizontal="center" vertical="center" wrapText="1" readingOrder="1"/>
    </xf>
    <xf numFmtId="0" fontId="47" fillId="3" borderId="56" xfId="0" applyFont="1" applyFill="1" applyBorder="1" applyAlignment="1">
      <alignment horizontal="center" vertical="center" wrapText="1" readingOrder="1"/>
    </xf>
    <xf numFmtId="0" fontId="0" fillId="3" borderId="57" xfId="0" applyFill="1" applyBorder="1" applyAlignment="1">
      <alignment horizontal="center" vertical="center" wrapText="1"/>
    </xf>
    <xf numFmtId="0" fontId="7" fillId="0" borderId="0" xfId="0" applyFont="1" applyFill="1" applyBorder="1"/>
    <xf numFmtId="0" fontId="11" fillId="0" borderId="0" xfId="0" applyFont="1" applyFill="1"/>
    <xf numFmtId="0" fontId="4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8" fontId="9" fillId="0" borderId="5" xfId="0" applyNumberFormat="1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42" fontId="4" fillId="2" borderId="0" xfId="0" applyNumberFormat="1" applyFont="1" applyFill="1"/>
    <xf numFmtId="0" fontId="4" fillId="0" borderId="0" xfId="0" applyFont="1"/>
    <xf numFmtId="0" fontId="4" fillId="2" borderId="0" xfId="0" applyFont="1" applyFill="1" applyBorder="1"/>
    <xf numFmtId="42" fontId="48" fillId="2" borderId="0" xfId="0" applyNumberFormat="1" applyFont="1" applyFill="1" applyAlignment="1">
      <alignment horizontal="left"/>
    </xf>
    <xf numFmtId="42" fontId="4" fillId="0" borderId="0" xfId="0" applyNumberFormat="1" applyFont="1"/>
    <xf numFmtId="0" fontId="49" fillId="4" borderId="58" xfId="0" applyFont="1" applyFill="1" applyBorder="1" applyAlignment="1">
      <alignment horizontal="center" vertical="center" wrapText="1" readingOrder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shrinkToFit="1"/>
    </xf>
    <xf numFmtId="0" fontId="4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2" fontId="4" fillId="2" borderId="0" xfId="0" applyNumberFormat="1" applyFont="1" applyFill="1" applyBorder="1"/>
    <xf numFmtId="0" fontId="4" fillId="2" borderId="0" xfId="0" applyFont="1" applyFill="1" applyBorder="1" applyAlignment="1">
      <alignment horizontal="left" indent="2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indent="2"/>
    </xf>
    <xf numFmtId="42" fontId="4" fillId="2" borderId="8" xfId="0" applyNumberFormat="1" applyFont="1" applyFill="1" applyBorder="1"/>
    <xf numFmtId="0" fontId="0" fillId="0" borderId="1" xfId="0" applyBorder="1"/>
    <xf numFmtId="0" fontId="4" fillId="2" borderId="1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4" fillId="2" borderId="0" xfId="0" applyFont="1" applyFill="1" applyBorder="1" applyAlignment="1">
      <alignment horizontal="center"/>
    </xf>
    <xf numFmtId="42" fontId="4" fillId="0" borderId="0" xfId="0" applyNumberFormat="1" applyFont="1" applyBorder="1"/>
    <xf numFmtId="0" fontId="2" fillId="0" borderId="8" xfId="0" applyFont="1" applyBorder="1"/>
    <xf numFmtId="0" fontId="4" fillId="2" borderId="8" xfId="0" applyFont="1" applyFill="1" applyBorder="1" applyAlignment="1">
      <alignment horizontal="center"/>
    </xf>
    <xf numFmtId="0" fontId="2" fillId="0" borderId="11" xfId="0" applyFont="1" applyBorder="1"/>
    <xf numFmtId="0" fontId="34" fillId="0" borderId="0" xfId="0" applyFont="1" applyFill="1"/>
    <xf numFmtId="0" fontId="7" fillId="0" borderId="0" xfId="0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14" xfId="0" applyFont="1" applyFill="1" applyBorder="1" applyAlignment="1"/>
    <xf numFmtId="0" fontId="14" fillId="0" borderId="0" xfId="0" applyFont="1" applyFill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right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2" fillId="0" borderId="0" xfId="1" applyFont="1" applyFill="1" applyAlignment="1" applyProtection="1">
      <alignment vertical="top"/>
    </xf>
    <xf numFmtId="0" fontId="22" fillId="0" borderId="0" xfId="0" applyFont="1" applyFill="1"/>
    <xf numFmtId="0" fontId="8" fillId="0" borderId="0" xfId="0" applyFont="1" applyFill="1" applyAlignment="1"/>
    <xf numFmtId="0" fontId="25" fillId="0" borderId="0" xfId="1" applyFont="1" applyFill="1" applyAlignment="1" applyProtection="1">
      <alignment vertical="top"/>
    </xf>
    <xf numFmtId="0" fontId="25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right" vertical="center"/>
    </xf>
    <xf numFmtId="0" fontId="26" fillId="0" borderId="0" xfId="1" applyFont="1" applyFill="1" applyAlignment="1" applyProtection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36" fillId="0" borderId="0" xfId="2" applyFont="1" applyFill="1">
      <alignment vertical="center"/>
    </xf>
    <xf numFmtId="0" fontId="38" fillId="0" borderId="0" xfId="2" applyFont="1" applyFill="1">
      <alignment vertical="center"/>
    </xf>
    <xf numFmtId="0" fontId="38" fillId="0" borderId="0" xfId="2" applyFont="1" applyFill="1" applyBorder="1" applyAlignment="1">
      <alignment vertical="center"/>
    </xf>
    <xf numFmtId="0" fontId="38" fillId="0" borderId="0" xfId="2" applyFont="1" applyFill="1" applyAlignment="1">
      <alignment horizontal="right" vertical="center"/>
    </xf>
    <xf numFmtId="0" fontId="38" fillId="0" borderId="0" xfId="2" applyFont="1" applyFill="1" applyBorder="1">
      <alignment vertical="center"/>
    </xf>
    <xf numFmtId="0" fontId="38" fillId="0" borderId="0" xfId="2" applyFont="1" applyFill="1" applyBorder="1" applyAlignment="1">
      <alignment horizontal="left" vertical="center"/>
    </xf>
    <xf numFmtId="0" fontId="39" fillId="0" borderId="0" xfId="2" applyFont="1" applyFill="1">
      <alignment vertical="center"/>
    </xf>
    <xf numFmtId="0" fontId="38" fillId="0" borderId="15" xfId="2" applyFont="1" applyFill="1" applyBorder="1" applyAlignment="1">
      <alignment vertical="center"/>
    </xf>
    <xf numFmtId="0" fontId="38" fillId="0" borderId="16" xfId="2" applyFont="1" applyFill="1" applyBorder="1" applyAlignment="1">
      <alignment vertical="center"/>
    </xf>
    <xf numFmtId="0" fontId="38" fillId="0" borderId="16" xfId="2" applyFont="1" applyFill="1" applyBorder="1" applyAlignment="1">
      <alignment horizontal="left" vertical="center"/>
    </xf>
    <xf numFmtId="0" fontId="38" fillId="0" borderId="15" xfId="2" applyFont="1" applyFill="1" applyBorder="1" applyAlignment="1">
      <alignment horizontal="left" vertical="center"/>
    </xf>
    <xf numFmtId="0" fontId="38" fillId="0" borderId="14" xfId="2" applyFont="1" applyFill="1" applyBorder="1" applyAlignment="1">
      <alignment vertical="center"/>
    </xf>
    <xf numFmtId="0" fontId="40" fillId="0" borderId="0" xfId="2" applyFont="1" applyFill="1" applyBorder="1">
      <alignment vertical="center"/>
    </xf>
    <xf numFmtId="0" fontId="40" fillId="0" borderId="0" xfId="2" applyFont="1" applyFill="1">
      <alignment vertical="center"/>
    </xf>
    <xf numFmtId="0" fontId="37" fillId="0" borderId="0" xfId="2" applyFont="1" applyFill="1" applyAlignment="1">
      <alignment horizontal="center" vertical="center"/>
    </xf>
    <xf numFmtId="0" fontId="39" fillId="0" borderId="0" xfId="2" applyFont="1" applyFill="1" applyBorder="1">
      <alignment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0" xfId="2" applyFont="1" applyFill="1" applyBorder="1">
      <alignment vertical="center"/>
    </xf>
    <xf numFmtId="0" fontId="51" fillId="0" borderId="0" xfId="2" applyFont="1" applyFill="1" applyAlignment="1">
      <alignment horizontal="center" vertical="center"/>
    </xf>
    <xf numFmtId="0" fontId="35" fillId="5" borderId="15" xfId="0" applyFont="1" applyFill="1" applyBorder="1" applyAlignment="1">
      <alignment vertical="center"/>
    </xf>
    <xf numFmtId="0" fontId="35" fillId="5" borderId="16" xfId="0" applyFont="1" applyFill="1" applyBorder="1" applyAlignment="1">
      <alignment vertical="center"/>
    </xf>
    <xf numFmtId="0" fontId="35" fillId="5" borderId="14" xfId="0" applyFont="1" applyFill="1" applyBorder="1" applyAlignment="1">
      <alignment vertical="center"/>
    </xf>
    <xf numFmtId="0" fontId="22" fillId="6" borderId="0" xfId="0" applyFont="1" applyFill="1" applyAlignment="1">
      <alignment horizontal="right" vertical="center"/>
    </xf>
    <xf numFmtId="0" fontId="22" fillId="6" borderId="0" xfId="0" applyFont="1" applyFill="1" applyAlignment="1">
      <alignment vertical="center"/>
    </xf>
    <xf numFmtId="0" fontId="24" fillId="0" borderId="0" xfId="1" applyFont="1" applyFill="1" applyAlignment="1" applyProtection="1">
      <alignment vertical="top"/>
    </xf>
    <xf numFmtId="0" fontId="9" fillId="0" borderId="0" xfId="0" applyFont="1" applyFill="1"/>
    <xf numFmtId="0" fontId="23" fillId="0" borderId="0" xfId="0" applyFont="1" applyFill="1"/>
    <xf numFmtId="0" fontId="24" fillId="0" borderId="0" xfId="0" applyFont="1" applyFill="1" applyAlignment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52" fillId="4" borderId="59" xfId="0" applyFont="1" applyFill="1" applyBorder="1" applyAlignment="1">
      <alignment horizontal="center" vertical="center" wrapText="1" readingOrder="1"/>
    </xf>
    <xf numFmtId="0" fontId="52" fillId="4" borderId="60" xfId="0" applyFont="1" applyFill="1" applyBorder="1" applyAlignment="1">
      <alignment horizontal="center" vertical="center" wrapText="1" readingOrder="1"/>
    </xf>
    <xf numFmtId="0" fontId="53" fillId="2" borderId="0" xfId="0" applyFont="1" applyFill="1" applyBorder="1" applyAlignment="1">
      <alignment horizontal="left"/>
    </xf>
    <xf numFmtId="0" fontId="53" fillId="2" borderId="0" xfId="0" applyFont="1" applyFill="1" applyBorder="1" applyAlignment="1"/>
    <xf numFmtId="0" fontId="0" fillId="0" borderId="0" xfId="0" applyAlignment="1">
      <alignment horizontal="center"/>
    </xf>
    <xf numFmtId="0" fontId="54" fillId="0" borderId="61" xfId="0" applyFont="1" applyBorder="1" applyAlignment="1">
      <alignment horizontal="center" vertical="center" wrapText="1" readingOrder="1"/>
    </xf>
    <xf numFmtId="0" fontId="54" fillId="0" borderId="62" xfId="0" applyFont="1" applyFill="1" applyBorder="1" applyAlignment="1">
      <alignment horizontal="center" vertical="center" wrapText="1" readingOrder="1"/>
    </xf>
    <xf numFmtId="0" fontId="54" fillId="0" borderId="63" xfId="0" applyFont="1" applyBorder="1" applyAlignment="1">
      <alignment horizontal="center" vertical="center" wrapText="1" readingOrder="1"/>
    </xf>
    <xf numFmtId="0" fontId="54" fillId="0" borderId="57" xfId="0" applyFont="1" applyBorder="1" applyAlignment="1">
      <alignment horizontal="center" vertical="center" wrapText="1" readingOrder="1"/>
    </xf>
    <xf numFmtId="0" fontId="54" fillId="0" borderId="64" xfId="0" applyFont="1" applyBorder="1" applyAlignment="1">
      <alignment horizontal="center" vertical="center" wrapText="1" readingOrder="1"/>
    </xf>
    <xf numFmtId="0" fontId="0" fillId="0" borderId="0" xfId="0" applyFont="1" applyAlignment="1">
      <alignment horizontal="center"/>
    </xf>
    <xf numFmtId="0" fontId="46" fillId="0" borderId="65" xfId="0" applyFont="1" applyBorder="1" applyAlignment="1">
      <alignment horizontal="center" vertical="center" wrapText="1" readingOrder="1"/>
    </xf>
    <xf numFmtId="0" fontId="55" fillId="7" borderId="66" xfId="0" applyFont="1" applyFill="1" applyBorder="1" applyAlignment="1">
      <alignment horizontal="center" vertical="center" wrapText="1" readingOrder="1"/>
    </xf>
    <xf numFmtId="0" fontId="55" fillId="7" borderId="55" xfId="0" applyFont="1" applyFill="1" applyBorder="1" applyAlignment="1">
      <alignment horizontal="center" vertical="center" wrapText="1" readingOrder="1"/>
    </xf>
    <xf numFmtId="0" fontId="55" fillId="7" borderId="65" xfId="0" applyFont="1" applyFill="1" applyBorder="1" applyAlignment="1">
      <alignment horizontal="center" vertical="center" wrapText="1" readingOrder="1"/>
    </xf>
    <xf numFmtId="0" fontId="55" fillId="7" borderId="67" xfId="0" applyFont="1" applyFill="1" applyBorder="1" applyAlignment="1">
      <alignment horizontal="center" vertical="center" wrapText="1" readingOrder="1"/>
    </xf>
    <xf numFmtId="0" fontId="55" fillId="7" borderId="68" xfId="0" applyFont="1" applyFill="1" applyBorder="1" applyAlignment="1">
      <alignment horizontal="center" vertical="center" wrapText="1" readingOrder="1"/>
    </xf>
    <xf numFmtId="0" fontId="55" fillId="7" borderId="0" xfId="0" applyFont="1" applyFill="1" applyBorder="1" applyAlignment="1">
      <alignment horizontal="center" vertical="center" wrapText="1" readingOrder="1"/>
    </xf>
    <xf numFmtId="0" fontId="46" fillId="0" borderId="69" xfId="0" applyFont="1" applyBorder="1" applyAlignment="1">
      <alignment horizontal="center" vertical="center" wrapText="1" readingOrder="1"/>
    </xf>
    <xf numFmtId="0" fontId="54" fillId="0" borderId="70" xfId="0" applyFont="1" applyBorder="1" applyAlignment="1">
      <alignment horizontal="center" vertical="center" wrapText="1" readingOrder="1"/>
    </xf>
    <xf numFmtId="0" fontId="46" fillId="0" borderId="71" xfId="0" applyFont="1" applyBorder="1" applyAlignment="1">
      <alignment horizontal="center" vertical="center" wrapText="1" readingOrder="1"/>
    </xf>
    <xf numFmtId="0" fontId="55" fillId="7" borderId="71" xfId="0" applyFont="1" applyFill="1" applyBorder="1" applyAlignment="1">
      <alignment horizontal="center" vertical="center" wrapText="1" readingOrder="1"/>
    </xf>
    <xf numFmtId="0" fontId="54" fillId="0" borderId="72" xfId="0" applyFont="1" applyBorder="1" applyAlignment="1">
      <alignment horizontal="center" vertical="center" wrapText="1" readingOrder="1"/>
    </xf>
    <xf numFmtId="0" fontId="55" fillId="7" borderId="17" xfId="0" applyFont="1" applyFill="1" applyBorder="1" applyAlignment="1">
      <alignment horizontal="center" vertical="center" wrapText="1" readingOrder="1"/>
    </xf>
    <xf numFmtId="0" fontId="22" fillId="8" borderId="0" xfId="0" applyFont="1" applyFill="1" applyAlignment="1">
      <alignment vertical="center"/>
    </xf>
    <xf numFmtId="0" fontId="22" fillId="8" borderId="0" xfId="0" applyFont="1" applyFill="1" applyAlignment="1">
      <alignment horizontal="right" vertical="center"/>
    </xf>
    <xf numFmtId="0" fontId="56" fillId="0" borderId="59" xfId="0" applyFont="1" applyBorder="1" applyAlignment="1">
      <alignment horizontal="center" vertical="center" wrapText="1" readingOrder="1"/>
    </xf>
    <xf numFmtId="0" fontId="56" fillId="0" borderId="60" xfId="0" applyFont="1" applyBorder="1" applyAlignment="1">
      <alignment horizontal="center" vertical="center" wrapText="1" readingOrder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shrinkToFit="1"/>
    </xf>
    <xf numFmtId="0" fontId="57" fillId="8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shrinkToFit="1"/>
    </xf>
    <xf numFmtId="9" fontId="56" fillId="0" borderId="59" xfId="0" applyNumberFormat="1" applyFont="1" applyBorder="1" applyAlignment="1">
      <alignment horizontal="center" vertical="center" wrapText="1" readingOrder="1"/>
    </xf>
    <xf numFmtId="9" fontId="56" fillId="0" borderId="60" xfId="0" applyNumberFormat="1" applyFont="1" applyBorder="1" applyAlignment="1">
      <alignment horizontal="center" vertical="center" wrapText="1" readingOrder="1"/>
    </xf>
    <xf numFmtId="0" fontId="4" fillId="0" borderId="66" xfId="0" applyFont="1" applyBorder="1" applyAlignment="1">
      <alignment horizontal="left" vertical="center" wrapText="1"/>
    </xf>
    <xf numFmtId="0" fontId="52" fillId="4" borderId="59" xfId="0" applyFont="1" applyFill="1" applyBorder="1" applyAlignment="1">
      <alignment horizontal="center" vertical="center" wrapText="1" readingOrder="1"/>
    </xf>
    <xf numFmtId="0" fontId="52" fillId="4" borderId="60" xfId="0" applyFont="1" applyFill="1" applyBorder="1" applyAlignment="1">
      <alignment horizontal="center" vertical="center" wrapText="1" readingOrder="1"/>
    </xf>
    <xf numFmtId="0" fontId="21" fillId="0" borderId="67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59" fillId="0" borderId="54" xfId="0" applyFont="1" applyBorder="1" applyAlignment="1">
      <alignment horizontal="center" vertical="center" wrapText="1" readingOrder="1"/>
    </xf>
    <xf numFmtId="0" fontId="59" fillId="0" borderId="56" xfId="0" applyFont="1" applyBorder="1" applyAlignment="1">
      <alignment horizontal="center" vertical="center" wrapText="1" readingOrder="1"/>
    </xf>
    <xf numFmtId="20" fontId="60" fillId="0" borderId="54" xfId="0" applyNumberFormat="1" applyFont="1" applyBorder="1" applyAlignment="1">
      <alignment horizontal="center" vertical="center" wrapText="1" readingOrder="1"/>
    </xf>
    <xf numFmtId="20" fontId="60" fillId="0" borderId="56" xfId="0" applyNumberFormat="1" applyFont="1" applyBorder="1" applyAlignment="1">
      <alignment horizontal="center" vertical="center" wrapText="1" readingOrder="1"/>
    </xf>
    <xf numFmtId="0" fontId="54" fillId="0" borderId="77" xfId="0" applyFont="1" applyBorder="1" applyAlignment="1">
      <alignment horizontal="center" vertical="center" wrapText="1" readingOrder="1"/>
    </xf>
    <xf numFmtId="0" fontId="54" fillId="0" borderId="78" xfId="0" applyFont="1" applyBorder="1" applyAlignment="1">
      <alignment horizontal="center" vertical="center" wrapText="1" readingOrder="1"/>
    </xf>
    <xf numFmtId="20" fontId="60" fillId="0" borderId="55" xfId="0" applyNumberFormat="1" applyFont="1" applyBorder="1" applyAlignment="1">
      <alignment horizontal="center" vertical="center" wrapText="1" readingOrder="1"/>
    </xf>
    <xf numFmtId="0" fontId="54" fillId="0" borderId="75" xfId="0" applyFont="1" applyBorder="1" applyAlignment="1">
      <alignment horizontal="center" vertical="center" wrapText="1" readingOrder="1"/>
    </xf>
    <xf numFmtId="0" fontId="54" fillId="0" borderId="73" xfId="0" applyFont="1" applyBorder="1" applyAlignment="1">
      <alignment horizontal="center" vertical="center" wrapText="1" readingOrder="1"/>
    </xf>
    <xf numFmtId="0" fontId="54" fillId="0" borderId="74" xfId="0" applyFont="1" applyBorder="1" applyAlignment="1">
      <alignment horizontal="center" vertical="center" wrapText="1" readingOrder="1"/>
    </xf>
    <xf numFmtId="0" fontId="58" fillId="0" borderId="55" xfId="0" applyFont="1" applyBorder="1" applyAlignment="1">
      <alignment horizontal="center" vertical="center" wrapText="1" readingOrder="1"/>
    </xf>
    <xf numFmtId="0" fontId="58" fillId="0" borderId="56" xfId="0" applyFont="1" applyBorder="1" applyAlignment="1">
      <alignment horizontal="center" vertical="center" wrapText="1" readingOrder="1"/>
    </xf>
    <xf numFmtId="0" fontId="59" fillId="0" borderId="55" xfId="0" applyFont="1" applyBorder="1" applyAlignment="1">
      <alignment horizontal="center" vertical="center" wrapText="1" readingOrder="1"/>
    </xf>
    <xf numFmtId="0" fontId="47" fillId="3" borderId="54" xfId="0" applyFont="1" applyFill="1" applyBorder="1" applyAlignment="1">
      <alignment horizontal="center" vertical="center" wrapText="1" readingOrder="1"/>
    </xf>
    <xf numFmtId="0" fontId="47" fillId="3" borderId="55" xfId="0" applyFont="1" applyFill="1" applyBorder="1" applyAlignment="1">
      <alignment horizontal="center" vertical="center" wrapText="1" readingOrder="1"/>
    </xf>
    <xf numFmtId="0" fontId="47" fillId="3" borderId="56" xfId="0" applyFont="1" applyFill="1" applyBorder="1" applyAlignment="1">
      <alignment horizontal="center" vertical="center" wrapText="1" readingOrder="1"/>
    </xf>
    <xf numFmtId="0" fontId="58" fillId="0" borderId="54" xfId="0" applyFont="1" applyBorder="1" applyAlignment="1">
      <alignment horizontal="center" vertical="center" wrapText="1" readingOrder="1"/>
    </xf>
    <xf numFmtId="0" fontId="54" fillId="0" borderId="76" xfId="0" applyFont="1" applyBorder="1" applyAlignment="1">
      <alignment horizontal="center" vertical="center" wrapText="1" readingOrder="1"/>
    </xf>
    <xf numFmtId="0" fontId="47" fillId="3" borderId="75" xfId="0" applyFont="1" applyFill="1" applyBorder="1" applyAlignment="1">
      <alignment horizontal="center" vertical="center" wrapText="1" readingOrder="1"/>
    </xf>
    <xf numFmtId="0" fontId="47" fillId="3" borderId="77" xfId="0" applyFont="1" applyFill="1" applyBorder="1" applyAlignment="1">
      <alignment horizontal="center" vertical="center" wrapText="1" readingOrder="1"/>
    </xf>
    <xf numFmtId="0" fontId="47" fillId="3" borderId="78" xfId="0" applyFont="1" applyFill="1" applyBorder="1" applyAlignment="1">
      <alignment horizontal="center" vertical="center" wrapText="1" readingOrder="1"/>
    </xf>
    <xf numFmtId="0" fontId="47" fillId="3" borderId="63" xfId="0" applyFont="1" applyFill="1" applyBorder="1" applyAlignment="1">
      <alignment horizontal="center" vertical="center" wrapText="1" readingOrder="1"/>
    </xf>
    <xf numFmtId="0" fontId="47" fillId="3" borderId="64" xfId="0" applyFont="1" applyFill="1" applyBorder="1" applyAlignment="1">
      <alignment horizontal="center" vertical="center" wrapText="1" readingOrder="1"/>
    </xf>
    <xf numFmtId="0" fontId="59" fillId="0" borderId="69" xfId="0" applyFont="1" applyBorder="1" applyAlignment="1">
      <alignment horizontal="center" vertical="center" wrapText="1" readingOrder="1"/>
    </xf>
    <xf numFmtId="0" fontId="59" fillId="0" borderId="71" xfId="0" applyFont="1" applyBorder="1" applyAlignment="1">
      <alignment horizontal="center" vertical="center" wrapText="1" readingOrder="1"/>
    </xf>
    <xf numFmtId="20" fontId="60" fillId="0" borderId="53" xfId="0" applyNumberFormat="1" applyFont="1" applyBorder="1" applyAlignment="1">
      <alignment horizontal="center" vertical="center" wrapText="1" readingOrder="1"/>
    </xf>
    <xf numFmtId="20" fontId="60" fillId="0" borderId="69" xfId="0" applyNumberFormat="1" applyFont="1" applyBorder="1" applyAlignment="1">
      <alignment horizontal="center" vertical="center" wrapText="1" readingOrder="1"/>
    </xf>
    <xf numFmtId="20" fontId="60" fillId="0" borderId="71" xfId="0" applyNumberFormat="1" applyFont="1" applyBorder="1" applyAlignment="1">
      <alignment horizontal="center" vertical="center" wrapText="1" readingOrder="1"/>
    </xf>
    <xf numFmtId="0" fontId="58" fillId="0" borderId="69" xfId="0" applyFont="1" applyBorder="1" applyAlignment="1">
      <alignment horizontal="center" vertical="center" wrapText="1" readingOrder="1"/>
    </xf>
    <xf numFmtId="0" fontId="58" fillId="0" borderId="71" xfId="0" applyFont="1" applyBorder="1" applyAlignment="1">
      <alignment horizontal="center" vertical="center" wrapText="1" readingOrder="1"/>
    </xf>
    <xf numFmtId="0" fontId="46" fillId="7" borderId="69" xfId="0" applyFont="1" applyFill="1" applyBorder="1" applyAlignment="1">
      <alignment horizontal="center" vertical="center" wrapText="1" readingOrder="1"/>
    </xf>
    <xf numFmtId="0" fontId="46" fillId="7" borderId="71" xfId="0" applyFont="1" applyFill="1" applyBorder="1" applyAlignment="1">
      <alignment horizontal="center" vertical="center" wrapText="1" readingOrder="1"/>
    </xf>
    <xf numFmtId="0" fontId="7" fillId="3" borderId="3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 shrinkToFi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2" fillId="0" borderId="15" xfId="0" applyFont="1" applyFill="1" applyBorder="1" applyAlignment="1">
      <alignment horizontal="center" vertical="center" wrapText="1" shrinkToFit="1"/>
    </xf>
    <xf numFmtId="0" fontId="62" fillId="0" borderId="16" xfId="0" applyFont="1" applyFill="1" applyBorder="1" applyAlignment="1">
      <alignment horizontal="center" vertical="center" shrinkToFit="1"/>
    </xf>
    <xf numFmtId="0" fontId="61" fillId="9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0" fillId="9" borderId="4" xfId="0" applyFont="1" applyFill="1" applyBorder="1" applyAlignment="1">
      <alignment horizontal="center" vertical="center"/>
    </xf>
    <xf numFmtId="0" fontId="50" fillId="9" borderId="0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 applyProtection="1">
      <alignment horizontal="center" vertical="center" shrinkToFit="1"/>
      <protection locked="0"/>
    </xf>
    <xf numFmtId="0" fontId="35" fillId="5" borderId="15" xfId="0" applyFont="1" applyFill="1" applyBorder="1" applyAlignment="1">
      <alignment vertical="center"/>
    </xf>
    <xf numFmtId="0" fontId="35" fillId="5" borderId="16" xfId="0" applyFont="1" applyFill="1" applyBorder="1" applyAlignment="1">
      <alignment vertical="center"/>
    </xf>
    <xf numFmtId="0" fontId="35" fillId="5" borderId="14" xfId="0" applyFont="1" applyFill="1" applyBorder="1" applyAlignment="1">
      <alignment vertical="center"/>
    </xf>
    <xf numFmtId="187" fontId="7" fillId="3" borderId="13" xfId="0" applyNumberFormat="1" applyFont="1" applyFill="1" applyBorder="1" applyAlignment="1">
      <alignment horizontal="center" vertical="center" shrinkToFit="1"/>
    </xf>
    <xf numFmtId="187" fontId="7" fillId="3" borderId="6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178" fontId="11" fillId="0" borderId="29" xfId="0" applyNumberFormat="1" applyFont="1" applyFill="1" applyBorder="1" applyAlignment="1">
      <alignment horizontal="center" vertical="center" shrinkToFit="1"/>
    </xf>
    <xf numFmtId="178" fontId="11" fillId="0" borderId="40" xfId="0" applyNumberFormat="1" applyFont="1" applyFill="1" applyBorder="1" applyAlignment="1">
      <alignment horizontal="center" vertical="center" shrinkToFit="1"/>
    </xf>
    <xf numFmtId="178" fontId="11" fillId="0" borderId="12" xfId="0" applyNumberFormat="1" applyFont="1" applyFill="1" applyBorder="1" applyAlignment="1">
      <alignment horizontal="center" vertical="center" shrinkToFit="1"/>
    </xf>
    <xf numFmtId="178" fontId="13" fillId="0" borderId="38" xfId="0" applyNumberFormat="1" applyFont="1" applyFill="1" applyBorder="1" applyAlignment="1">
      <alignment horizontal="center" vertical="center" shrinkToFit="1"/>
    </xf>
    <xf numFmtId="178" fontId="13" fillId="0" borderId="36" xfId="0" applyNumberFormat="1" applyFont="1" applyFill="1" applyBorder="1" applyAlignment="1">
      <alignment horizontal="center" vertical="center" shrinkToFit="1"/>
    </xf>
    <xf numFmtId="186" fontId="7" fillId="3" borderId="40" xfId="0" applyNumberFormat="1" applyFont="1" applyFill="1" applyBorder="1" applyAlignment="1">
      <alignment horizontal="center" vertical="center" shrinkToFit="1"/>
    </xf>
    <xf numFmtId="0" fontId="35" fillId="5" borderId="34" xfId="0" applyFont="1" applyFill="1" applyBorder="1" applyAlignment="1">
      <alignment horizontal="center" vertical="center"/>
    </xf>
    <xf numFmtId="187" fontId="7" fillId="3" borderId="26" xfId="0" applyNumberFormat="1" applyFont="1" applyFill="1" applyBorder="1" applyAlignment="1">
      <alignment horizontal="center" vertical="center" shrinkToFit="1"/>
    </xf>
    <xf numFmtId="186" fontId="7" fillId="3" borderId="12" xfId="0" applyNumberFormat="1" applyFont="1" applyFill="1" applyBorder="1" applyAlignment="1">
      <alignment horizontal="center" vertical="center" shrinkToFit="1"/>
    </xf>
    <xf numFmtId="186" fontId="7" fillId="3" borderId="5" xfId="0" applyNumberFormat="1" applyFont="1" applyFill="1" applyBorder="1" applyAlignment="1">
      <alignment horizontal="center" vertical="center" shrinkToFit="1"/>
    </xf>
    <xf numFmtId="0" fontId="35" fillId="5" borderId="15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78" fontId="13" fillId="0" borderId="39" xfId="0" applyNumberFormat="1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vertical="center" shrinkToFit="1"/>
    </xf>
    <xf numFmtId="0" fontId="35" fillId="5" borderId="34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0" fillId="5" borderId="3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29" xfId="0" applyFont="1" applyFill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26" xfId="0" applyFont="1" applyFill="1" applyBorder="1" applyAlignment="1">
      <alignment horizontal="center" vertical="center" wrapText="1" shrinkToFit="1"/>
    </xf>
    <xf numFmtId="56" fontId="7" fillId="3" borderId="12" xfId="0" applyNumberFormat="1" applyFont="1" applyFill="1" applyBorder="1" applyAlignment="1">
      <alignment horizontal="center" vertical="center" shrinkToFit="1"/>
    </xf>
    <xf numFmtId="56" fontId="7" fillId="3" borderId="29" xfId="0" applyNumberFormat="1" applyFont="1" applyFill="1" applyBorder="1" applyAlignment="1">
      <alignment horizontal="center" vertical="center" shrinkToFit="1"/>
    </xf>
    <xf numFmtId="56" fontId="7" fillId="3" borderId="13" xfId="0" applyNumberFormat="1" applyFont="1" applyFill="1" applyBorder="1" applyAlignment="1">
      <alignment horizontal="center" vertical="center" shrinkToFit="1"/>
    </xf>
    <xf numFmtId="56" fontId="7" fillId="3" borderId="26" xfId="0" applyNumberFormat="1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0" fillId="3" borderId="34" xfId="2" applyFont="1" applyFill="1" applyBorder="1" applyAlignment="1">
      <alignment horizontal="center" vertical="center"/>
    </xf>
    <xf numFmtId="0" fontId="38" fillId="0" borderId="34" xfId="2" applyFont="1" applyFill="1" applyBorder="1" applyAlignment="1">
      <alignment vertical="center"/>
    </xf>
    <xf numFmtId="0" fontId="38" fillId="0" borderId="15" xfId="2" applyFont="1" applyFill="1" applyBorder="1" applyAlignment="1">
      <alignment horizontal="center" vertical="center"/>
    </xf>
    <xf numFmtId="0" fontId="38" fillId="0" borderId="16" xfId="2" applyFont="1" applyFill="1" applyBorder="1" applyAlignment="1">
      <alignment horizontal="center" vertical="center"/>
    </xf>
    <xf numFmtId="0" fontId="63" fillId="3" borderId="48" xfId="2" applyFont="1" applyFill="1" applyBorder="1" applyAlignment="1">
      <alignment horizontal="center" vertical="center"/>
    </xf>
    <xf numFmtId="0" fontId="63" fillId="3" borderId="34" xfId="2" applyFont="1" applyFill="1" applyBorder="1" applyAlignment="1">
      <alignment horizontal="center" vertical="center"/>
    </xf>
    <xf numFmtId="0" fontId="63" fillId="3" borderId="50" xfId="2" applyFont="1" applyFill="1" applyBorder="1" applyAlignment="1">
      <alignment horizontal="center" vertical="center"/>
    </xf>
    <xf numFmtId="0" fontId="63" fillId="3" borderId="51" xfId="2" applyFont="1" applyFill="1" applyBorder="1" applyAlignment="1">
      <alignment horizontal="center" vertical="center"/>
    </xf>
    <xf numFmtId="0" fontId="38" fillId="0" borderId="51" xfId="2" applyFont="1" applyFill="1" applyBorder="1" applyAlignment="1">
      <alignment horizontal="left" vertical="center"/>
    </xf>
    <xf numFmtId="0" fontId="38" fillId="0" borderId="52" xfId="2" applyFont="1" applyFill="1" applyBorder="1" applyAlignment="1">
      <alignment horizontal="left" vertical="center"/>
    </xf>
    <xf numFmtId="0" fontId="38" fillId="0" borderId="41" xfId="2" applyFont="1" applyFill="1" applyBorder="1" applyAlignment="1">
      <alignment horizontal="center" vertical="center"/>
    </xf>
    <xf numFmtId="0" fontId="63" fillId="3" borderId="42" xfId="2" applyFont="1" applyFill="1" applyBorder="1" applyAlignment="1">
      <alignment horizontal="center" vertical="center" shrinkToFit="1"/>
    </xf>
    <xf numFmtId="0" fontId="63" fillId="3" borderId="14" xfId="2" applyFont="1" applyFill="1" applyBorder="1" applyAlignment="1">
      <alignment horizontal="center" vertical="center" shrinkToFit="1"/>
    </xf>
    <xf numFmtId="0" fontId="51" fillId="9" borderId="0" xfId="2" applyFont="1" applyFill="1" applyAlignment="1">
      <alignment horizontal="center" vertical="center"/>
    </xf>
    <xf numFmtId="0" fontId="41" fillId="0" borderId="0" xfId="2" applyFont="1" applyFill="1" applyAlignment="1">
      <alignment horizontal="center" vertical="center" shrinkToFit="1"/>
    </xf>
    <xf numFmtId="0" fontId="63" fillId="3" borderId="43" xfId="2" applyFont="1" applyFill="1" applyBorder="1" applyAlignment="1">
      <alignment horizontal="center" vertical="center"/>
    </xf>
    <xf numFmtId="0" fontId="63" fillId="3" borderId="44" xfId="2" applyFont="1" applyFill="1" applyBorder="1" applyAlignment="1">
      <alignment horizontal="center" vertical="center"/>
    </xf>
    <xf numFmtId="0" fontId="38" fillId="0" borderId="45" xfId="2" applyFont="1" applyFill="1" applyBorder="1" applyAlignment="1">
      <alignment horizontal="center" vertical="center"/>
    </xf>
    <xf numFmtId="0" fontId="38" fillId="0" borderId="46" xfId="2" applyFont="1" applyFill="1" applyBorder="1" applyAlignment="1">
      <alignment horizontal="center" vertical="center"/>
    </xf>
    <xf numFmtId="0" fontId="38" fillId="0" borderId="47" xfId="2" applyFont="1" applyFill="1" applyBorder="1" applyAlignment="1">
      <alignment horizontal="center" vertical="center"/>
    </xf>
    <xf numFmtId="0" fontId="38" fillId="0" borderId="34" xfId="2" applyFont="1" applyFill="1" applyBorder="1" applyAlignment="1">
      <alignment horizontal="center" vertical="center"/>
    </xf>
    <xf numFmtId="0" fontId="38" fillId="0" borderId="49" xfId="2" applyFont="1" applyFill="1" applyBorder="1" applyAlignment="1">
      <alignment horizontal="center" vertical="center"/>
    </xf>
    <xf numFmtId="0" fontId="64" fillId="9" borderId="0" xfId="2" applyFont="1" applyFill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42407B11-550C-4D8D-A9D4-5C964B1AA6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50</xdr:row>
      <xdr:rowOff>95250</xdr:rowOff>
    </xdr:from>
    <xdr:to>
      <xdr:col>1</xdr:col>
      <xdr:colOff>600075</xdr:colOff>
      <xdr:row>54</xdr:row>
      <xdr:rowOff>133350</xdr:rowOff>
    </xdr:to>
    <xdr:pic>
      <xdr:nvPicPr>
        <xdr:cNvPr id="1888" name="図 1">
          <a:extLst>
            <a:ext uri="{FF2B5EF4-FFF2-40B4-BE49-F238E27FC236}">
              <a16:creationId xmlns:a16="http://schemas.microsoft.com/office/drawing/2014/main" id="{0148AE81-8856-DCA0-65B0-C2F8605E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191625"/>
          <a:ext cx="885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49530</xdr:rowOff>
    </xdr:from>
    <xdr:to>
      <xdr:col>6</xdr:col>
      <xdr:colOff>1143196</xdr:colOff>
      <xdr:row>1</xdr:row>
      <xdr:rowOff>89530</xdr:rowOff>
    </xdr:to>
    <xdr:sp macro="" textlink="">
      <xdr:nvSpPr>
        <xdr:cNvPr id="2" name="テキスト ボックス 24">
          <a:extLst>
            <a:ext uri="{FF2B5EF4-FFF2-40B4-BE49-F238E27FC236}">
              <a16:creationId xmlns:a16="http://schemas.microsoft.com/office/drawing/2014/main" id="{FF02C53C-CD60-B6A8-3EF9-F7950B10A19B}"/>
            </a:ext>
          </a:extLst>
        </xdr:cNvPr>
        <xdr:cNvSpPr txBox="1"/>
      </xdr:nvSpPr>
      <xdr:spPr>
        <a:xfrm>
          <a:off x="76200" y="49530"/>
          <a:ext cx="6484620" cy="459100"/>
        </a:xfrm>
        <a:prstGeom prst="rect">
          <a:avLst/>
        </a:prstGeom>
        <a:solidFill>
          <a:srgbClr val="0070C0"/>
        </a:solidFill>
      </xdr:spPr>
      <xdr:txBody>
        <a:bodyPr wrap="square" rtlCol="0" anchor="ctr" anchorCtr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200" b="1">
              <a:solidFill>
                <a:schemeClr val="bg1"/>
              </a:solidFill>
              <a:latin typeface="+mj-ea"/>
              <a:ea typeface="+mj-ea"/>
            </a:rPr>
            <a:t>宿泊について「選定宿舎一覧」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C114-1213-4222-8E3E-762AA211E2EC}">
  <dimension ref="A1:R56"/>
  <sheetViews>
    <sheetView showGridLines="0" tabSelected="1" view="pageBreakPreview" zoomScaleNormal="100" zoomScaleSheetLayoutView="100" workbookViewId="0">
      <selection sqref="A1:H1"/>
    </sheetView>
  </sheetViews>
  <sheetFormatPr defaultRowHeight="14.25" x14ac:dyDescent="0.15"/>
  <cols>
    <col min="1" max="1" width="3.875" style="5" customWidth="1"/>
    <col min="2" max="2" width="9.125" style="1" customWidth="1"/>
    <col min="3" max="3" width="15" style="1" customWidth="1"/>
    <col min="4" max="5" width="15" style="3" customWidth="1"/>
    <col min="6" max="7" width="15" style="2" customWidth="1"/>
    <col min="8" max="8" width="2.375" style="1" customWidth="1"/>
    <col min="9" max="9" width="5.625" style="1" customWidth="1"/>
    <col min="10" max="16384" width="9" style="1"/>
  </cols>
  <sheetData>
    <row r="1" spans="1:18" ht="30" customHeight="1" thickTop="1" x14ac:dyDescent="0.15">
      <c r="A1" s="192" t="s">
        <v>93</v>
      </c>
      <c r="B1" s="193"/>
      <c r="C1" s="193"/>
      <c r="D1" s="193"/>
      <c r="E1" s="193"/>
      <c r="F1" s="193"/>
      <c r="G1" s="193"/>
      <c r="H1" s="194"/>
      <c r="I1" s="6"/>
    </row>
    <row r="2" spans="1:18" ht="21" x14ac:dyDescent="0.2">
      <c r="A2" s="195" t="s">
        <v>36</v>
      </c>
      <c r="B2" s="196"/>
      <c r="C2" s="196"/>
      <c r="D2" s="196"/>
      <c r="E2" s="196"/>
      <c r="F2" s="196"/>
      <c r="G2" s="196"/>
      <c r="H2" s="197"/>
      <c r="I2" s="6"/>
      <c r="J2" s="7"/>
      <c r="K2" s="7"/>
      <c r="L2" s="7"/>
      <c r="M2" s="7"/>
      <c r="N2" s="7"/>
      <c r="O2" s="7"/>
      <c r="P2" s="8"/>
      <c r="Q2" s="8"/>
      <c r="R2" s="8"/>
    </row>
    <row r="3" spans="1:18" ht="21.75" thickBot="1" x14ac:dyDescent="0.25">
      <c r="A3" s="198" t="s">
        <v>94</v>
      </c>
      <c r="B3" s="199"/>
      <c r="C3" s="199"/>
      <c r="D3" s="199"/>
      <c r="E3" s="199"/>
      <c r="F3" s="199"/>
      <c r="G3" s="199"/>
      <c r="H3" s="200"/>
      <c r="I3" s="6"/>
      <c r="J3" s="7"/>
      <c r="K3" s="7"/>
      <c r="L3" s="7"/>
      <c r="M3" s="7"/>
      <c r="N3" s="7"/>
      <c r="O3" s="7"/>
      <c r="P3" s="8"/>
      <c r="Q3" s="8"/>
      <c r="R3" s="8"/>
    </row>
    <row r="4" spans="1:18" ht="13.15" customHeight="1" thickTop="1" x14ac:dyDescent="0.2">
      <c r="A4" s="33"/>
      <c r="B4" s="33"/>
      <c r="C4" s="33"/>
      <c r="D4" s="33"/>
      <c r="E4" s="33"/>
      <c r="F4" s="33"/>
      <c r="G4" s="33"/>
      <c r="H4" s="33"/>
      <c r="I4" s="6"/>
      <c r="J4" s="7"/>
      <c r="K4" s="7"/>
      <c r="L4" s="7"/>
      <c r="M4" s="7"/>
      <c r="N4" s="7"/>
      <c r="O4" s="7"/>
      <c r="P4" s="8"/>
      <c r="Q4" s="8"/>
      <c r="R4" s="8"/>
    </row>
    <row r="5" spans="1:18" s="73" customFormat="1" ht="13.15" customHeight="1" x14ac:dyDescent="0.15">
      <c r="A5" s="70" t="s">
        <v>40</v>
      </c>
      <c r="B5" s="13"/>
      <c r="C5" s="13"/>
      <c r="D5" s="71"/>
      <c r="E5" s="71"/>
      <c r="F5" s="72"/>
      <c r="G5" s="72"/>
    </row>
    <row r="6" spans="1:18" s="73" customFormat="1" ht="13.15" customHeight="1" x14ac:dyDescent="0.15">
      <c r="A6" s="14" t="s">
        <v>24</v>
      </c>
      <c r="B6" s="13" t="s">
        <v>38</v>
      </c>
      <c r="D6" s="71"/>
      <c r="E6" s="71"/>
      <c r="F6" s="72"/>
      <c r="G6" s="72"/>
    </row>
    <row r="7" spans="1:18" s="73" customFormat="1" ht="13.15" customHeight="1" x14ac:dyDescent="0.15">
      <c r="A7" s="14" t="s">
        <v>31</v>
      </c>
      <c r="B7" s="13" t="s">
        <v>165</v>
      </c>
      <c r="C7" s="13"/>
      <c r="D7" s="71"/>
      <c r="E7" s="71"/>
      <c r="F7" s="72"/>
      <c r="G7" s="72"/>
    </row>
    <row r="8" spans="1:18" s="73" customFormat="1" ht="13.15" customHeight="1" x14ac:dyDescent="0.15">
      <c r="A8" s="14"/>
      <c r="B8" s="13"/>
      <c r="C8" s="13"/>
      <c r="D8" s="71"/>
      <c r="E8" s="71"/>
      <c r="F8" s="72"/>
      <c r="G8" s="72"/>
    </row>
    <row r="9" spans="1:18" s="73" customFormat="1" ht="13.15" customHeight="1" x14ac:dyDescent="0.15">
      <c r="A9" s="70" t="s">
        <v>39</v>
      </c>
      <c r="B9" s="13"/>
      <c r="D9" s="71"/>
      <c r="E9" s="71"/>
      <c r="F9" s="72"/>
      <c r="G9" s="72"/>
    </row>
    <row r="10" spans="1:18" s="73" customFormat="1" ht="13.15" customHeight="1" x14ac:dyDescent="0.15">
      <c r="A10" s="14" t="s">
        <v>42</v>
      </c>
      <c r="B10" s="201" t="s">
        <v>98</v>
      </c>
      <c r="C10" s="201"/>
      <c r="D10" s="201"/>
      <c r="E10" s="201"/>
      <c r="F10" s="201"/>
      <c r="G10" s="201"/>
    </row>
    <row r="11" spans="1:18" s="73" customFormat="1" ht="13.15" customHeight="1" x14ac:dyDescent="0.15">
      <c r="A11" s="14" t="s">
        <v>41</v>
      </c>
      <c r="B11" s="201" t="s">
        <v>112</v>
      </c>
      <c r="C11" s="201"/>
      <c r="D11" s="201"/>
      <c r="E11" s="201"/>
      <c r="F11" s="201"/>
      <c r="G11" s="201"/>
    </row>
    <row r="12" spans="1:18" s="73" customFormat="1" ht="13.15" customHeight="1" x14ac:dyDescent="0.15">
      <c r="A12" s="14" t="s">
        <v>88</v>
      </c>
      <c r="B12" s="203" t="s">
        <v>90</v>
      </c>
      <c r="C12" s="203"/>
      <c r="D12" s="203"/>
      <c r="E12" s="203"/>
      <c r="F12" s="203"/>
      <c r="G12" s="203"/>
    </row>
    <row r="13" spans="1:18" s="73" customFormat="1" ht="13.15" customHeight="1" x14ac:dyDescent="0.15">
      <c r="A13" s="14" t="s">
        <v>89</v>
      </c>
      <c r="B13" s="13" t="s">
        <v>32</v>
      </c>
      <c r="C13" s="13"/>
      <c r="D13" s="71"/>
      <c r="E13" s="71"/>
      <c r="F13" s="72"/>
      <c r="G13" s="72"/>
    </row>
    <row r="14" spans="1:18" s="73" customFormat="1" ht="13.15" customHeight="1" x14ac:dyDescent="0.15">
      <c r="A14" s="14"/>
      <c r="B14" s="13"/>
      <c r="C14" s="13"/>
      <c r="D14" s="71"/>
      <c r="E14" s="71"/>
      <c r="F14" s="72"/>
      <c r="G14" s="72"/>
    </row>
    <row r="15" spans="1:18" s="73" customFormat="1" ht="13.15" customHeight="1" x14ac:dyDescent="0.15">
      <c r="A15" s="70" t="s">
        <v>43</v>
      </c>
      <c r="B15" s="74"/>
      <c r="C15" s="74"/>
      <c r="D15" s="71"/>
      <c r="E15" s="71"/>
      <c r="F15" s="72"/>
      <c r="G15" s="72"/>
    </row>
    <row r="16" spans="1:18" s="73" customFormat="1" ht="13.15" customHeight="1" x14ac:dyDescent="0.15">
      <c r="A16" s="14" t="s">
        <v>24</v>
      </c>
      <c r="B16" s="74" t="s">
        <v>113</v>
      </c>
      <c r="C16" s="74"/>
      <c r="D16" s="71"/>
      <c r="E16" s="71"/>
      <c r="F16" s="72"/>
      <c r="G16" s="72"/>
    </row>
    <row r="17" spans="1:7" s="73" customFormat="1" ht="13.15" customHeight="1" x14ac:dyDescent="0.15">
      <c r="A17" s="14" t="s">
        <v>27</v>
      </c>
      <c r="B17" s="74" t="s">
        <v>166</v>
      </c>
      <c r="C17" s="74"/>
      <c r="D17" s="71"/>
      <c r="E17" s="71"/>
      <c r="F17" s="72"/>
      <c r="G17" s="72"/>
    </row>
    <row r="18" spans="1:7" s="73" customFormat="1" ht="13.15" customHeight="1" x14ac:dyDescent="0.15">
      <c r="A18" s="14" t="s">
        <v>25</v>
      </c>
      <c r="B18" s="74" t="s">
        <v>168</v>
      </c>
      <c r="C18" s="74"/>
      <c r="D18" s="71"/>
      <c r="E18" s="71"/>
      <c r="F18" s="72"/>
      <c r="G18" s="72"/>
    </row>
    <row r="19" spans="1:7" s="73" customFormat="1" ht="13.15" customHeight="1" x14ac:dyDescent="0.15">
      <c r="A19" s="14" t="s">
        <v>26</v>
      </c>
      <c r="B19" s="13" t="s">
        <v>52</v>
      </c>
      <c r="C19" s="13"/>
      <c r="D19" s="71"/>
      <c r="E19" s="71"/>
      <c r="F19" s="72"/>
      <c r="G19" s="72"/>
    </row>
    <row r="20" spans="1:7" s="73" customFormat="1" ht="13.15" customHeight="1" x14ac:dyDescent="0.15">
      <c r="A20" s="14" t="s">
        <v>28</v>
      </c>
      <c r="B20" s="13" t="s">
        <v>169</v>
      </c>
      <c r="C20" s="13"/>
      <c r="D20" s="71"/>
      <c r="E20" s="71"/>
      <c r="F20" s="72"/>
      <c r="G20" s="72"/>
    </row>
    <row r="21" spans="1:7" s="73" customFormat="1" ht="13.15" customHeight="1" x14ac:dyDescent="0.15">
      <c r="A21" s="14" t="s">
        <v>29</v>
      </c>
      <c r="B21" s="13" t="s">
        <v>30</v>
      </c>
      <c r="C21" s="13"/>
      <c r="D21" s="71"/>
      <c r="E21" s="71"/>
      <c r="F21" s="72"/>
      <c r="G21" s="72"/>
    </row>
    <row r="22" spans="1:7" s="73" customFormat="1" ht="13.15" customHeight="1" x14ac:dyDescent="0.15">
      <c r="A22" s="14"/>
      <c r="B22" s="13"/>
      <c r="C22" s="13"/>
      <c r="D22" s="71"/>
      <c r="E22" s="71"/>
      <c r="F22" s="72"/>
      <c r="G22" s="72"/>
    </row>
    <row r="23" spans="1:7" s="73" customFormat="1" ht="13.15" customHeight="1" x14ac:dyDescent="0.15">
      <c r="A23" s="70" t="s">
        <v>44</v>
      </c>
      <c r="B23" s="13"/>
      <c r="C23" s="13"/>
      <c r="D23" s="71"/>
      <c r="E23" s="71"/>
      <c r="F23" s="72"/>
      <c r="G23" s="72"/>
    </row>
    <row r="24" spans="1:7" s="73" customFormat="1" ht="13.15" customHeight="1" x14ac:dyDescent="0.15">
      <c r="A24" s="13" t="s">
        <v>186</v>
      </c>
      <c r="C24" s="13"/>
      <c r="D24" s="71"/>
      <c r="E24" s="71"/>
      <c r="F24" s="72"/>
      <c r="G24" s="72"/>
    </row>
    <row r="25" spans="1:7" s="73" customFormat="1" ht="13.15" customHeight="1" x14ac:dyDescent="0.15">
      <c r="A25" s="13" t="s">
        <v>185</v>
      </c>
      <c r="C25" s="13"/>
      <c r="D25" s="71"/>
      <c r="E25" s="71"/>
      <c r="F25" s="72"/>
      <c r="G25" s="72"/>
    </row>
    <row r="26" spans="1:7" ht="6.4" customHeight="1" x14ac:dyDescent="0.2">
      <c r="A26" s="25"/>
      <c r="B26" s="9"/>
      <c r="C26" s="28"/>
      <c r="D26" s="28"/>
      <c r="E26" s="28"/>
      <c r="F26" s="28"/>
      <c r="G26" s="16"/>
    </row>
    <row r="27" spans="1:7" ht="30" customHeight="1" x14ac:dyDescent="0.2">
      <c r="A27" s="25"/>
      <c r="B27" s="9"/>
      <c r="C27" s="202" t="s">
        <v>99</v>
      </c>
      <c r="D27" s="202"/>
      <c r="E27" s="202"/>
      <c r="F27" s="202"/>
      <c r="G27" s="16"/>
    </row>
    <row r="28" spans="1:7" ht="13.15" customHeight="1" x14ac:dyDescent="0.2">
      <c r="A28" s="25"/>
      <c r="B28" s="9"/>
      <c r="C28" s="28"/>
      <c r="D28" s="28"/>
      <c r="E28" s="28"/>
      <c r="F28" s="28"/>
      <c r="G28" s="16"/>
    </row>
    <row r="29" spans="1:7" s="73" customFormat="1" ht="13.15" customHeight="1" x14ac:dyDescent="0.15">
      <c r="A29" s="70" t="s">
        <v>45</v>
      </c>
      <c r="B29" s="13"/>
      <c r="C29" s="13"/>
      <c r="D29" s="71"/>
      <c r="E29" s="71"/>
      <c r="F29" s="72"/>
      <c r="G29" s="72"/>
    </row>
    <row r="30" spans="1:7" s="73" customFormat="1" ht="13.15" customHeight="1" x14ac:dyDescent="0.15">
      <c r="A30" s="14" t="s">
        <v>24</v>
      </c>
      <c r="B30" s="201" t="s">
        <v>91</v>
      </c>
      <c r="C30" s="201"/>
      <c r="D30" s="201"/>
      <c r="E30" s="201"/>
      <c r="F30" s="201"/>
      <c r="G30" s="201"/>
    </row>
    <row r="31" spans="1:7" s="73" customFormat="1" ht="13.15" customHeight="1" x14ac:dyDescent="0.15">
      <c r="A31" s="14" t="s">
        <v>0</v>
      </c>
      <c r="B31" s="13" t="s">
        <v>16</v>
      </c>
      <c r="C31" s="13"/>
      <c r="D31" s="71"/>
      <c r="E31" s="71"/>
      <c r="F31" s="75"/>
      <c r="G31" s="76"/>
    </row>
    <row r="32" spans="1:7" s="73" customFormat="1" ht="13.15" customHeight="1" x14ac:dyDescent="0.15">
      <c r="A32" s="14"/>
      <c r="C32" s="13"/>
      <c r="D32" s="71"/>
      <c r="E32" s="71"/>
      <c r="F32" s="72"/>
      <c r="G32" s="72"/>
    </row>
    <row r="33" spans="1:7" s="73" customFormat="1" ht="13.15" customHeight="1" x14ac:dyDescent="0.15">
      <c r="A33" s="70" t="s">
        <v>46</v>
      </c>
      <c r="B33" s="13"/>
      <c r="C33" s="71"/>
      <c r="D33" s="71"/>
      <c r="E33" s="72"/>
      <c r="F33" s="72"/>
      <c r="G33" s="13"/>
    </row>
    <row r="34" spans="1:7" ht="13.15" customHeight="1" x14ac:dyDescent="0.15">
      <c r="A34" s="82" t="s">
        <v>118</v>
      </c>
      <c r="B34" s="82"/>
      <c r="C34" s="82"/>
      <c r="D34" s="82"/>
      <c r="E34" s="82"/>
      <c r="F34" s="82"/>
      <c r="G34" s="1"/>
    </row>
    <row r="35" spans="1:7" ht="13.15" customHeight="1" thickBot="1" x14ac:dyDescent="0.2">
      <c r="A35" s="12"/>
      <c r="B35" s="81"/>
      <c r="C35" s="81"/>
      <c r="D35" s="81"/>
      <c r="E35" s="81"/>
      <c r="F35" s="81"/>
      <c r="G35" s="81"/>
    </row>
    <row r="36" spans="1:7" ht="19.899999999999999" customHeight="1" thickBot="1" x14ac:dyDescent="0.2">
      <c r="A36" s="11"/>
      <c r="B36" s="77" t="s">
        <v>13</v>
      </c>
      <c r="C36" s="77" t="s">
        <v>114</v>
      </c>
      <c r="D36" s="77" t="s">
        <v>115</v>
      </c>
      <c r="E36" s="77" t="s">
        <v>116</v>
      </c>
      <c r="F36" s="77" t="s">
        <v>56</v>
      </c>
      <c r="G36" s="77" t="s">
        <v>57</v>
      </c>
    </row>
    <row r="37" spans="1:7" ht="19.899999999999999" customHeight="1" x14ac:dyDescent="0.15">
      <c r="A37" s="11"/>
      <c r="B37" s="164" t="s">
        <v>55</v>
      </c>
      <c r="C37" s="190" t="s">
        <v>58</v>
      </c>
      <c r="D37" s="204">
        <v>0.2</v>
      </c>
      <c r="E37" s="204">
        <v>0.3</v>
      </c>
      <c r="F37" s="204">
        <v>0.5</v>
      </c>
      <c r="G37" s="204">
        <v>1</v>
      </c>
    </row>
    <row r="38" spans="1:7" ht="19.899999999999999" customHeight="1" thickBot="1" x14ac:dyDescent="0.2">
      <c r="A38" s="11"/>
      <c r="B38" s="165" t="s">
        <v>117</v>
      </c>
      <c r="C38" s="191"/>
      <c r="D38" s="205"/>
      <c r="E38" s="205"/>
      <c r="F38" s="205"/>
      <c r="G38" s="205"/>
    </row>
    <row r="39" spans="1:7" ht="19.899999999999999" customHeight="1" x14ac:dyDescent="0.15">
      <c r="A39" s="11"/>
      <c r="B39" s="207" t="s">
        <v>14</v>
      </c>
      <c r="C39" s="190" t="s">
        <v>58</v>
      </c>
      <c r="D39" s="190" t="s">
        <v>58</v>
      </c>
      <c r="E39" s="190" t="s">
        <v>58</v>
      </c>
      <c r="F39" s="204" t="s">
        <v>142</v>
      </c>
      <c r="G39" s="204">
        <v>1</v>
      </c>
    </row>
    <row r="40" spans="1:7" ht="19.899999999999999" customHeight="1" thickBot="1" x14ac:dyDescent="0.2">
      <c r="A40" s="11"/>
      <c r="B40" s="208"/>
      <c r="C40" s="191"/>
      <c r="D40" s="191"/>
      <c r="E40" s="191"/>
      <c r="F40" s="205"/>
      <c r="G40" s="205"/>
    </row>
    <row r="41" spans="1:7" ht="13.15" customHeight="1" x14ac:dyDescent="0.15">
      <c r="A41" s="11"/>
      <c r="B41" s="206" t="s">
        <v>79</v>
      </c>
      <c r="C41" s="206"/>
      <c r="D41" s="206"/>
      <c r="E41" s="206"/>
      <c r="F41" s="206"/>
      <c r="G41" s="206"/>
    </row>
    <row r="42" spans="1:7" ht="13.15" customHeight="1" x14ac:dyDescent="0.15">
      <c r="A42" s="11"/>
      <c r="B42" s="80"/>
      <c r="C42" s="80"/>
      <c r="D42" s="80"/>
      <c r="E42" s="80"/>
      <c r="F42" s="80"/>
      <c r="G42" s="80"/>
    </row>
    <row r="43" spans="1:7" s="73" customFormat="1" ht="13.15" customHeight="1" x14ac:dyDescent="0.15">
      <c r="A43" s="70" t="s">
        <v>119</v>
      </c>
      <c r="B43" s="78"/>
      <c r="C43" s="78"/>
      <c r="D43" s="78"/>
      <c r="E43" s="78"/>
      <c r="F43" s="78"/>
      <c r="G43" s="78"/>
    </row>
    <row r="44" spans="1:7" s="73" customFormat="1" ht="13.15" customHeight="1" x14ac:dyDescent="0.15">
      <c r="A44" s="14" t="s">
        <v>24</v>
      </c>
      <c r="B44" s="79" t="s">
        <v>37</v>
      </c>
      <c r="C44" s="78"/>
      <c r="D44" s="78"/>
      <c r="E44" s="78"/>
      <c r="F44" s="78"/>
      <c r="G44" s="78"/>
    </row>
    <row r="45" spans="1:7" s="73" customFormat="1" ht="13.15" customHeight="1" x14ac:dyDescent="0.15">
      <c r="A45" s="14" t="s">
        <v>31</v>
      </c>
      <c r="B45" s="79" t="s">
        <v>101</v>
      </c>
      <c r="C45" s="78"/>
      <c r="D45" s="78"/>
      <c r="E45" s="78"/>
      <c r="F45" s="78"/>
      <c r="G45" s="78"/>
    </row>
    <row r="46" spans="1:7" s="73" customFormat="1" ht="13.15" customHeight="1" x14ac:dyDescent="0.15">
      <c r="A46" s="14"/>
      <c r="B46" s="79"/>
      <c r="C46" s="78"/>
      <c r="D46" s="78"/>
      <c r="E46" s="78"/>
      <c r="F46" s="78"/>
      <c r="G46" s="78"/>
    </row>
    <row r="47" spans="1:7" s="73" customFormat="1" ht="13.15" customHeight="1" x14ac:dyDescent="0.15">
      <c r="A47" s="14"/>
      <c r="B47" s="79"/>
      <c r="C47" s="78"/>
      <c r="D47" s="78"/>
      <c r="E47" s="78"/>
      <c r="F47" s="78"/>
      <c r="G47" s="78"/>
    </row>
    <row r="48" spans="1:7" ht="13.15" customHeight="1" x14ac:dyDescent="0.15">
      <c r="A48" s="14"/>
      <c r="B48" s="27"/>
      <c r="C48" s="26"/>
      <c r="D48" s="26"/>
      <c r="E48" s="26"/>
      <c r="F48" s="26"/>
      <c r="G48" s="26"/>
    </row>
    <row r="49" spans="1:8" ht="13.15" customHeight="1" x14ac:dyDescent="0.15">
      <c r="A49" s="84" t="s">
        <v>120</v>
      </c>
      <c r="B49" s="17"/>
      <c r="C49" s="18"/>
      <c r="D49" s="18"/>
      <c r="E49" s="91"/>
      <c r="F49" s="19"/>
      <c r="G49" s="92"/>
      <c r="H49" s="93"/>
    </row>
    <row r="50" spans="1:8" ht="13.15" customHeight="1" x14ac:dyDescent="0.15">
      <c r="A50" s="20"/>
      <c r="B50" s="4"/>
      <c r="C50" s="166" t="s">
        <v>143</v>
      </c>
      <c r="D50" s="167"/>
      <c r="E50" s="21"/>
      <c r="F50" s="21"/>
      <c r="G50" s="74"/>
      <c r="H50" s="94"/>
    </row>
    <row r="51" spans="1:8" ht="15.6" customHeight="1" x14ac:dyDescent="0.15">
      <c r="A51" s="20"/>
      <c r="B51" s="4"/>
      <c r="C51" s="83" t="s">
        <v>95</v>
      </c>
      <c r="D51" s="15"/>
      <c r="E51" s="21"/>
      <c r="F51" s="21"/>
      <c r="G51" s="74"/>
      <c r="H51" s="94"/>
    </row>
    <row r="52" spans="1:8" ht="6.6" customHeight="1" x14ac:dyDescent="0.15">
      <c r="A52" s="20"/>
      <c r="B52" s="24"/>
      <c r="C52" s="10"/>
      <c r="D52" s="22"/>
      <c r="E52" s="21"/>
      <c r="F52" s="21"/>
      <c r="G52" s="21"/>
      <c r="H52" s="94"/>
    </row>
    <row r="53" spans="1:8" ht="13.15" customHeight="1" x14ac:dyDescent="0.15">
      <c r="A53" s="20"/>
      <c r="B53" s="4"/>
      <c r="C53" s="85" t="s">
        <v>136</v>
      </c>
      <c r="D53" s="74"/>
      <c r="E53" s="86"/>
      <c r="F53" s="86"/>
      <c r="G53" s="86"/>
      <c r="H53" s="94"/>
    </row>
    <row r="54" spans="1:8" ht="13.15" customHeight="1" x14ac:dyDescent="0.15">
      <c r="A54" s="20"/>
      <c r="B54" s="4"/>
      <c r="C54" s="85" t="s">
        <v>96</v>
      </c>
      <c r="D54" s="87"/>
      <c r="E54" s="85"/>
      <c r="F54" s="86"/>
      <c r="G54" s="95"/>
      <c r="H54" s="94"/>
    </row>
    <row r="55" spans="1:8" ht="13.15" customHeight="1" x14ac:dyDescent="0.15">
      <c r="A55" s="20"/>
      <c r="B55" s="4"/>
      <c r="C55" s="85" t="s">
        <v>100</v>
      </c>
      <c r="D55" s="87"/>
      <c r="E55" s="86" t="s">
        <v>97</v>
      </c>
      <c r="F55" s="96"/>
      <c r="G55" s="95"/>
      <c r="H55" s="94"/>
    </row>
    <row r="56" spans="1:8" ht="13.15" customHeight="1" x14ac:dyDescent="0.15">
      <c r="A56" s="23"/>
      <c r="B56" s="97"/>
      <c r="C56" s="88"/>
      <c r="D56" s="89"/>
      <c r="E56" s="90"/>
      <c r="F56" s="90"/>
      <c r="G56" s="98"/>
      <c r="H56" s="99"/>
    </row>
  </sheetData>
  <mergeCells count="20">
    <mergeCell ref="F39:F40"/>
    <mergeCell ref="G39:G40"/>
    <mergeCell ref="B41:G41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A1:H1"/>
    <mergeCell ref="A2:H2"/>
    <mergeCell ref="A3:H3"/>
    <mergeCell ref="B10:G10"/>
    <mergeCell ref="B30:G30"/>
    <mergeCell ref="C27:F27"/>
    <mergeCell ref="B12:G12"/>
    <mergeCell ref="B11:G11"/>
  </mergeCells>
  <phoneticPr fontId="1"/>
  <dataValidations count="1">
    <dataValidation imeMode="hiragana" allowBlank="1" showInputMessage="1" showErrorMessage="1" sqref="F57:G65536" xr:uid="{EAB0218D-B277-48C6-A5CE-C13A74C3572C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BF7C-981A-423F-BA1B-D9C784A1529B}">
  <sheetPr>
    <tabColor rgb="FF92D050"/>
  </sheetPr>
  <dimension ref="A1:G43"/>
  <sheetViews>
    <sheetView view="pageBreakPreview" zoomScaleNormal="100" zoomScaleSheetLayoutView="100" workbookViewId="0">
      <selection activeCell="A3" sqref="A3:G3"/>
    </sheetView>
  </sheetViews>
  <sheetFormatPr defaultRowHeight="13.5" x14ac:dyDescent="0.15"/>
  <cols>
    <col min="1" max="1" width="8.25" customWidth="1"/>
    <col min="2" max="2" width="21.75" customWidth="1"/>
    <col min="3" max="3" width="10.125" customWidth="1"/>
    <col min="4" max="4" width="12.5" style="32" customWidth="1"/>
    <col min="5" max="5" width="17.5" style="32" customWidth="1"/>
    <col min="6" max="6" width="8.25" style="32" customWidth="1"/>
    <col min="7" max="7" width="15.75" style="168" customWidth="1"/>
  </cols>
  <sheetData>
    <row r="1" spans="1:7" ht="33" customHeight="1" x14ac:dyDescent="0.15"/>
    <row r="2" spans="1:7" ht="11.45" customHeight="1" x14ac:dyDescent="0.15"/>
    <row r="3" spans="1:7" ht="26.45" customHeight="1" thickBot="1" x14ac:dyDescent="0.2">
      <c r="A3" s="209" t="s">
        <v>102</v>
      </c>
      <c r="B3" s="209"/>
      <c r="C3" s="209"/>
      <c r="D3" s="209"/>
      <c r="E3" s="209"/>
      <c r="F3" s="209"/>
      <c r="G3" s="209"/>
    </row>
    <row r="4" spans="1:7" x14ac:dyDescent="0.15">
      <c r="A4" s="229" t="s">
        <v>65</v>
      </c>
      <c r="B4" s="224" t="s">
        <v>53</v>
      </c>
      <c r="C4" s="224" t="s">
        <v>85</v>
      </c>
      <c r="D4" s="224" t="s">
        <v>66</v>
      </c>
      <c r="E4" s="224" t="s">
        <v>67</v>
      </c>
      <c r="F4" s="59" t="s">
        <v>68</v>
      </c>
      <c r="G4" s="232" t="s">
        <v>148</v>
      </c>
    </row>
    <row r="5" spans="1:7" x14ac:dyDescent="0.15">
      <c r="A5" s="230"/>
      <c r="B5" s="225"/>
      <c r="C5" s="225"/>
      <c r="D5" s="225"/>
      <c r="E5" s="225"/>
      <c r="F5" s="60" t="s">
        <v>69</v>
      </c>
      <c r="G5" s="233"/>
    </row>
    <row r="6" spans="1:7" ht="23.25" customHeight="1" thickBot="1" x14ac:dyDescent="0.2">
      <c r="A6" s="231"/>
      <c r="B6" s="226"/>
      <c r="C6" s="226"/>
      <c r="D6" s="226"/>
      <c r="E6" s="61" t="s">
        <v>80</v>
      </c>
      <c r="F6" s="61" t="s">
        <v>70</v>
      </c>
      <c r="G6" s="62" t="s">
        <v>81</v>
      </c>
    </row>
    <row r="7" spans="1:7" ht="48" customHeight="1" x14ac:dyDescent="0.15">
      <c r="A7" s="218" t="s">
        <v>144</v>
      </c>
      <c r="B7" s="211" t="s">
        <v>145</v>
      </c>
      <c r="C7" s="227" t="s">
        <v>86</v>
      </c>
      <c r="D7" s="30" t="s">
        <v>82</v>
      </c>
      <c r="E7" s="176" t="s">
        <v>171</v>
      </c>
      <c r="F7" s="213">
        <v>0.27083333333333331</v>
      </c>
      <c r="G7" s="169" t="s">
        <v>151</v>
      </c>
    </row>
    <row r="8" spans="1:7" ht="48" customHeight="1" thickBot="1" x14ac:dyDescent="0.2">
      <c r="A8" s="228"/>
      <c r="B8" s="212"/>
      <c r="C8" s="222"/>
      <c r="D8" s="29" t="s">
        <v>84</v>
      </c>
      <c r="E8" s="177" t="s">
        <v>176</v>
      </c>
      <c r="F8" s="236"/>
      <c r="G8" s="170" t="s">
        <v>149</v>
      </c>
    </row>
    <row r="9" spans="1:7" ht="48" customHeight="1" x14ac:dyDescent="0.15">
      <c r="A9" s="218" t="s">
        <v>146</v>
      </c>
      <c r="B9" s="211" t="s">
        <v>147</v>
      </c>
      <c r="C9" s="227" t="s">
        <v>86</v>
      </c>
      <c r="D9" s="175" t="s">
        <v>174</v>
      </c>
      <c r="E9" s="178" t="s">
        <v>180</v>
      </c>
      <c r="F9" s="213" t="s">
        <v>175</v>
      </c>
      <c r="G9" s="169" t="s">
        <v>151</v>
      </c>
    </row>
    <row r="10" spans="1:7" ht="48" customHeight="1" thickBot="1" x14ac:dyDescent="0.2">
      <c r="A10" s="228"/>
      <c r="B10" s="212"/>
      <c r="C10" s="222"/>
      <c r="D10" s="29" t="s">
        <v>172</v>
      </c>
      <c r="E10" s="180" t="s">
        <v>181</v>
      </c>
      <c r="F10" s="236"/>
      <c r="G10" s="170" t="s">
        <v>149</v>
      </c>
    </row>
    <row r="11" spans="1:7" ht="48" customHeight="1" x14ac:dyDescent="0.15">
      <c r="A11" s="218" t="s">
        <v>150</v>
      </c>
      <c r="B11" s="211" t="s">
        <v>155</v>
      </c>
      <c r="C11" s="227" t="s">
        <v>86</v>
      </c>
      <c r="D11" s="30" t="s">
        <v>82</v>
      </c>
      <c r="E11" s="176" t="s">
        <v>173</v>
      </c>
      <c r="F11" s="213">
        <v>0.27083333333333331</v>
      </c>
      <c r="G11" s="171" t="s">
        <v>152</v>
      </c>
    </row>
    <row r="12" spans="1:7" ht="48" customHeight="1" thickBot="1" x14ac:dyDescent="0.2">
      <c r="A12" s="216"/>
      <c r="B12" s="212"/>
      <c r="C12" s="222"/>
      <c r="D12" s="29" t="s">
        <v>84</v>
      </c>
      <c r="E12" s="177" t="s">
        <v>176</v>
      </c>
      <c r="F12" s="214"/>
      <c r="G12" s="172" t="s">
        <v>153</v>
      </c>
    </row>
    <row r="13" spans="1:7" ht="48" customHeight="1" x14ac:dyDescent="0.15">
      <c r="A13" s="218" t="s">
        <v>150</v>
      </c>
      <c r="B13" s="211" t="s">
        <v>154</v>
      </c>
      <c r="C13" s="227" t="s">
        <v>163</v>
      </c>
      <c r="D13" s="30" t="s">
        <v>71</v>
      </c>
      <c r="E13" s="176" t="s">
        <v>173</v>
      </c>
      <c r="F13" s="213">
        <v>0.27083333333333331</v>
      </c>
      <c r="G13" s="171" t="s">
        <v>156</v>
      </c>
    </row>
    <row r="14" spans="1:7" ht="48" customHeight="1" thickBot="1" x14ac:dyDescent="0.2">
      <c r="A14" s="215"/>
      <c r="B14" s="223"/>
      <c r="C14" s="221"/>
      <c r="D14" s="31" t="s">
        <v>83</v>
      </c>
      <c r="E14" s="177" t="s">
        <v>176</v>
      </c>
      <c r="F14" s="217"/>
      <c r="G14" s="173" t="s">
        <v>157</v>
      </c>
    </row>
    <row r="15" spans="1:7" ht="48" customHeight="1" x14ac:dyDescent="0.15">
      <c r="A15" s="219" t="s">
        <v>158</v>
      </c>
      <c r="B15" s="234" t="s">
        <v>159</v>
      </c>
      <c r="C15" s="239" t="s">
        <v>86</v>
      </c>
      <c r="D15" s="182" t="s">
        <v>71</v>
      </c>
      <c r="E15" s="176" t="s">
        <v>184</v>
      </c>
      <c r="F15" s="237" t="s">
        <v>175</v>
      </c>
      <c r="G15" s="183" t="s">
        <v>160</v>
      </c>
    </row>
    <row r="16" spans="1:7" ht="48" customHeight="1" thickBot="1" x14ac:dyDescent="0.2">
      <c r="A16" s="220"/>
      <c r="B16" s="235"/>
      <c r="C16" s="240"/>
      <c r="D16" s="184" t="s">
        <v>87</v>
      </c>
      <c r="E16" s="185" t="s">
        <v>176</v>
      </c>
      <c r="F16" s="238"/>
      <c r="G16" s="186" t="s">
        <v>161</v>
      </c>
    </row>
    <row r="17" spans="1:7" ht="48" customHeight="1" x14ac:dyDescent="0.15">
      <c r="A17" s="219" t="s">
        <v>182</v>
      </c>
      <c r="B17" s="234" t="s">
        <v>183</v>
      </c>
      <c r="C17" s="239" t="s">
        <v>188</v>
      </c>
      <c r="D17" s="241" t="s">
        <v>187</v>
      </c>
      <c r="E17" s="176" t="s">
        <v>173</v>
      </c>
      <c r="F17" s="237">
        <v>0.27083333333333331</v>
      </c>
      <c r="G17" s="183" t="s">
        <v>151</v>
      </c>
    </row>
    <row r="18" spans="1:7" ht="48" customHeight="1" thickBot="1" x14ac:dyDescent="0.2">
      <c r="A18" s="220"/>
      <c r="B18" s="235"/>
      <c r="C18" s="240"/>
      <c r="D18" s="242"/>
      <c r="E18" s="187" t="s">
        <v>179</v>
      </c>
      <c r="F18" s="238"/>
      <c r="G18" s="186" t="s">
        <v>149</v>
      </c>
    </row>
    <row r="19" spans="1:7" ht="44.25" customHeight="1" x14ac:dyDescent="0.15">
      <c r="A19" s="215" t="s">
        <v>162</v>
      </c>
      <c r="B19" s="223" t="s">
        <v>178</v>
      </c>
      <c r="C19" s="221" t="s">
        <v>86</v>
      </c>
      <c r="D19" s="31" t="s">
        <v>71</v>
      </c>
      <c r="E19" s="181" t="s">
        <v>177</v>
      </c>
      <c r="F19" s="217">
        <v>0.27083333333333331</v>
      </c>
      <c r="G19" s="173" t="s">
        <v>151</v>
      </c>
    </row>
    <row r="20" spans="1:7" ht="59.25" customHeight="1" thickBot="1" x14ac:dyDescent="0.2">
      <c r="A20" s="216"/>
      <c r="B20" s="212"/>
      <c r="C20" s="222"/>
      <c r="D20" s="31" t="s">
        <v>164</v>
      </c>
      <c r="E20" s="179" t="s">
        <v>179</v>
      </c>
      <c r="F20" s="214"/>
      <c r="G20" s="172" t="s">
        <v>149</v>
      </c>
    </row>
    <row r="21" spans="1:7" ht="17.25" x14ac:dyDescent="0.15">
      <c r="A21" s="210" t="s">
        <v>170</v>
      </c>
      <c r="B21" s="210"/>
      <c r="C21" s="210"/>
      <c r="D21" s="210"/>
      <c r="E21" s="210"/>
      <c r="F21" s="210"/>
      <c r="G21" s="210"/>
    </row>
    <row r="43" spans="2:7" x14ac:dyDescent="0.15">
      <c r="B43" s="35"/>
      <c r="C43" s="35"/>
      <c r="D43" s="133"/>
      <c r="E43" s="133"/>
      <c r="F43" s="133"/>
      <c r="G43" s="174"/>
    </row>
  </sheetData>
  <mergeCells count="37">
    <mergeCell ref="C15:C16"/>
    <mergeCell ref="A17:A18"/>
    <mergeCell ref="B17:B18"/>
    <mergeCell ref="C17:C18"/>
    <mergeCell ref="F17:F18"/>
    <mergeCell ref="F13:F14"/>
    <mergeCell ref="C13:C14"/>
    <mergeCell ref="D17:D18"/>
    <mergeCell ref="G4:G5"/>
    <mergeCell ref="B13:B14"/>
    <mergeCell ref="B15:B16"/>
    <mergeCell ref="B7:B8"/>
    <mergeCell ref="B9:B10"/>
    <mergeCell ref="D4:D6"/>
    <mergeCell ref="E4:E5"/>
    <mergeCell ref="F7:F8"/>
    <mergeCell ref="F15:F16"/>
    <mergeCell ref="F9:F10"/>
    <mergeCell ref="C4:C6"/>
    <mergeCell ref="C7:C8"/>
    <mergeCell ref="C9:C10"/>
    <mergeCell ref="C11:C12"/>
    <mergeCell ref="A7:A8"/>
    <mergeCell ref="A4:A6"/>
    <mergeCell ref="B4:B6"/>
    <mergeCell ref="A9:A10"/>
    <mergeCell ref="A11:A12"/>
    <mergeCell ref="A3:G3"/>
    <mergeCell ref="A21:G21"/>
    <mergeCell ref="B11:B12"/>
    <mergeCell ref="F11:F12"/>
    <mergeCell ref="A19:A20"/>
    <mergeCell ref="F19:F20"/>
    <mergeCell ref="A13:A14"/>
    <mergeCell ref="A15:A16"/>
    <mergeCell ref="C19:C20"/>
    <mergeCell ref="B19:B20"/>
  </mergeCells>
  <phoneticPr fontId="1"/>
  <pageMargins left="0.5118110236220472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D74C-CEB2-46FA-AC32-ADEBBF159298}">
  <dimension ref="A1:Y44"/>
  <sheetViews>
    <sheetView zoomScaleNormal="100" zoomScaleSheetLayoutView="70" zoomScalePageLayoutView="70" workbookViewId="0"/>
  </sheetViews>
  <sheetFormatPr defaultRowHeight="13.5" x14ac:dyDescent="0.15"/>
  <cols>
    <col min="1" max="18" width="3.625" style="37" customWidth="1"/>
    <col min="19" max="19" width="2" style="37" customWidth="1"/>
    <col min="20" max="25" width="3.625" style="37" customWidth="1"/>
    <col min="26" max="16384" width="9" style="37"/>
  </cols>
  <sheetData>
    <row r="1" spans="1:25" s="45" customFormat="1" ht="24" customHeight="1" x14ac:dyDescent="0.15">
      <c r="A1" s="116" t="s">
        <v>105</v>
      </c>
      <c r="B1" s="117"/>
      <c r="O1" s="116"/>
      <c r="Q1" s="188"/>
      <c r="R1" s="188"/>
      <c r="S1" s="188"/>
      <c r="T1" s="188"/>
      <c r="U1" s="188"/>
      <c r="V1" s="188"/>
      <c r="W1" s="188"/>
      <c r="X1" s="188"/>
      <c r="Y1" s="189" t="str">
        <f>宿泊弁当要項!C27</f>
        <v>２０２4年　１1月19日（火）　必着</v>
      </c>
    </row>
    <row r="2" spans="1:25" s="64" customFormat="1" ht="24" customHeight="1" x14ac:dyDescent="0.2">
      <c r="A2" s="158" t="s">
        <v>123</v>
      </c>
      <c r="B2" s="158"/>
      <c r="C2" s="158"/>
      <c r="D2" s="158"/>
      <c r="E2" s="158"/>
      <c r="F2" s="158"/>
      <c r="G2" s="159"/>
      <c r="H2" s="160"/>
      <c r="I2" s="160"/>
      <c r="K2" s="158" t="s">
        <v>122</v>
      </c>
      <c r="L2" s="158"/>
      <c r="M2" s="158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5" s="56" customFormat="1" ht="10.15" customHeight="1" x14ac:dyDescent="0.15">
      <c r="A3" s="118"/>
      <c r="B3" s="118"/>
      <c r="C3" s="118"/>
      <c r="D3" s="118"/>
      <c r="E3" s="118"/>
      <c r="F3" s="118"/>
      <c r="G3" s="119"/>
      <c r="H3" s="118"/>
      <c r="I3" s="118"/>
      <c r="J3" s="118"/>
      <c r="K3" s="118"/>
      <c r="L3" s="118"/>
      <c r="M3" s="118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27.6" customHeight="1" x14ac:dyDescent="0.15">
      <c r="A4" s="254" t="str">
        <f>宿泊弁当要項!A1</f>
        <v>第９回関東小学生選抜ハンドボール大会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</row>
    <row r="5" spans="1:25" ht="9.9499999999999993" customHeight="1" x14ac:dyDescent="0.15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</row>
    <row r="6" spans="1:25" ht="21" customHeight="1" x14ac:dyDescent="0.15">
      <c r="A6" s="38"/>
      <c r="B6" s="270" t="s">
        <v>3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38"/>
    </row>
    <row r="7" spans="1:25" ht="10.15" customHeight="1" x14ac:dyDescent="0.15">
      <c r="G7" s="34"/>
      <c r="H7" s="34"/>
      <c r="I7" s="34"/>
      <c r="J7" s="34"/>
      <c r="K7" s="34"/>
      <c r="L7" s="34"/>
      <c r="M7" s="34"/>
      <c r="N7" s="40"/>
    </row>
    <row r="8" spans="1:25" s="100" customFormat="1" ht="19.899999999999999" customHeight="1" x14ac:dyDescent="0.15">
      <c r="B8" s="243" t="s">
        <v>34</v>
      </c>
      <c r="C8" s="243"/>
      <c r="D8" s="243"/>
      <c r="E8" s="243"/>
      <c r="F8" s="264"/>
      <c r="G8" s="265"/>
      <c r="H8" s="265"/>
      <c r="I8" s="265"/>
      <c r="J8" s="266"/>
      <c r="K8" s="101"/>
      <c r="L8" s="101"/>
      <c r="M8" s="101"/>
      <c r="N8" s="101"/>
      <c r="O8" s="63"/>
      <c r="P8" s="56"/>
      <c r="Q8" s="63"/>
      <c r="R8" s="63"/>
      <c r="S8" s="63"/>
      <c r="T8" s="63"/>
      <c r="U8" s="63"/>
      <c r="V8" s="63"/>
      <c r="W8" s="63"/>
      <c r="X8" s="65"/>
    </row>
    <row r="9" spans="1:25" s="100" customFormat="1" ht="19.899999999999999" customHeight="1" x14ac:dyDescent="0.15">
      <c r="B9" s="272" t="s">
        <v>76</v>
      </c>
      <c r="C9" s="272"/>
      <c r="D9" s="272"/>
      <c r="E9" s="272"/>
      <c r="F9" s="285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7"/>
      <c r="X9" s="53"/>
    </row>
    <row r="10" spans="1:25" s="100" customFormat="1" ht="17.25" x14ac:dyDescent="0.15">
      <c r="B10" s="289" t="s">
        <v>54</v>
      </c>
      <c r="C10" s="290"/>
      <c r="D10" s="290"/>
      <c r="E10" s="291"/>
      <c r="F10" s="102" t="s">
        <v>4</v>
      </c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79" t="s">
        <v>78</v>
      </c>
      <c r="U10" s="280"/>
      <c r="V10" s="280"/>
      <c r="W10" s="281"/>
      <c r="X10" s="53"/>
    </row>
    <row r="11" spans="1:25" s="100" customFormat="1" ht="19.899999999999999" customHeight="1" x14ac:dyDescent="0.15">
      <c r="B11" s="292"/>
      <c r="C11" s="293"/>
      <c r="D11" s="293"/>
      <c r="E11" s="294"/>
      <c r="F11" s="105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9"/>
      <c r="T11" s="282"/>
      <c r="U11" s="283"/>
      <c r="V11" s="283"/>
      <c r="W11" s="284"/>
      <c r="X11" s="53"/>
    </row>
    <row r="12" spans="1:25" s="100" customFormat="1" ht="14.25" x14ac:dyDescent="0.15">
      <c r="B12" s="292"/>
      <c r="C12" s="293"/>
      <c r="D12" s="293"/>
      <c r="E12" s="294"/>
      <c r="F12" s="311" t="s">
        <v>10</v>
      </c>
      <c r="G12" s="312"/>
      <c r="H12" s="313"/>
      <c r="I12" s="314"/>
      <c r="J12" s="314"/>
      <c r="K12" s="314"/>
      <c r="L12" s="314"/>
      <c r="M12" s="314"/>
      <c r="N12" s="314"/>
      <c r="O12" s="315"/>
      <c r="P12" s="63"/>
      <c r="Q12" s="63"/>
      <c r="R12" s="63"/>
      <c r="S12" s="63"/>
      <c r="T12" s="63"/>
      <c r="U12" s="63"/>
      <c r="V12" s="63"/>
      <c r="W12" s="103"/>
      <c r="X12" s="53"/>
    </row>
    <row r="13" spans="1:25" s="100" customFormat="1" ht="19.899999999999999" customHeight="1" x14ac:dyDescent="0.15">
      <c r="B13" s="295"/>
      <c r="C13" s="296"/>
      <c r="D13" s="296"/>
      <c r="E13" s="297"/>
      <c r="F13" s="322" t="s">
        <v>12</v>
      </c>
      <c r="G13" s="323"/>
      <c r="H13" s="316"/>
      <c r="I13" s="317"/>
      <c r="J13" s="317"/>
      <c r="K13" s="317"/>
      <c r="L13" s="317"/>
      <c r="M13" s="317"/>
      <c r="N13" s="317"/>
      <c r="O13" s="318"/>
      <c r="P13" s="103"/>
      <c r="Q13" s="103"/>
      <c r="R13" s="103"/>
      <c r="S13" s="103"/>
      <c r="T13" s="103"/>
      <c r="U13" s="103"/>
      <c r="V13" s="103"/>
      <c r="W13" s="103"/>
      <c r="X13" s="53"/>
    </row>
    <row r="14" spans="1:25" s="100" customFormat="1" ht="19.899999999999999" customHeight="1" x14ac:dyDescent="0.15">
      <c r="B14" s="243" t="s">
        <v>5</v>
      </c>
      <c r="C14" s="243"/>
      <c r="D14" s="243"/>
      <c r="E14" s="243"/>
      <c r="F14" s="300"/>
      <c r="G14" s="301"/>
      <c r="H14" s="301"/>
      <c r="I14" s="301"/>
      <c r="J14" s="301"/>
      <c r="K14" s="301"/>
      <c r="L14" s="301"/>
      <c r="M14" s="301"/>
      <c r="N14" s="301"/>
      <c r="O14" s="302"/>
      <c r="P14" s="103"/>
      <c r="Q14" s="103"/>
      <c r="R14" s="103"/>
      <c r="S14" s="103"/>
      <c r="T14" s="103"/>
      <c r="U14" s="103"/>
      <c r="V14" s="103"/>
      <c r="W14" s="103"/>
      <c r="X14" s="53"/>
    </row>
    <row r="15" spans="1:25" s="100" customFormat="1" ht="19.899999999999999" customHeight="1" x14ac:dyDescent="0.15">
      <c r="B15" s="243" t="s">
        <v>6</v>
      </c>
      <c r="C15" s="243"/>
      <c r="D15" s="243"/>
      <c r="E15" s="243"/>
      <c r="F15" s="300"/>
      <c r="G15" s="301"/>
      <c r="H15" s="301"/>
      <c r="I15" s="301"/>
      <c r="J15" s="301"/>
      <c r="K15" s="301"/>
      <c r="L15" s="301"/>
      <c r="M15" s="301"/>
      <c r="N15" s="301"/>
      <c r="O15" s="302"/>
      <c r="P15" s="103"/>
      <c r="Q15" s="103"/>
      <c r="R15" s="103"/>
      <c r="S15" s="103"/>
      <c r="T15" s="103"/>
      <c r="U15" s="103"/>
      <c r="V15" s="103"/>
      <c r="W15" s="103"/>
      <c r="X15" s="53"/>
    </row>
    <row r="16" spans="1:25" s="100" customFormat="1" ht="19.899999999999999" customHeight="1" x14ac:dyDescent="0.15">
      <c r="B16" s="243" t="s">
        <v>7</v>
      </c>
      <c r="C16" s="243"/>
      <c r="D16" s="243"/>
      <c r="E16" s="243"/>
      <c r="F16" s="300"/>
      <c r="G16" s="301"/>
      <c r="H16" s="301"/>
      <c r="I16" s="301"/>
      <c r="J16" s="301"/>
      <c r="K16" s="301"/>
      <c r="L16" s="301"/>
      <c r="M16" s="301"/>
      <c r="N16" s="301"/>
      <c r="O16" s="302"/>
      <c r="P16" s="103"/>
      <c r="Q16" s="103"/>
      <c r="R16" s="103"/>
      <c r="S16" s="103"/>
      <c r="T16" s="103"/>
      <c r="U16" s="103"/>
      <c r="V16" s="103"/>
      <c r="W16" s="103"/>
      <c r="X16" s="53"/>
    </row>
    <row r="17" spans="1:25" ht="10.15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43"/>
      <c r="N17" s="43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s="56" customFormat="1" ht="17.25" x14ac:dyDescent="0.15">
      <c r="A18" s="55" t="s">
        <v>108</v>
      </c>
      <c r="B18" s="45"/>
      <c r="C18" s="63"/>
      <c r="D18" s="103"/>
      <c r="E18" s="103"/>
      <c r="F18" s="63"/>
      <c r="G18" s="63"/>
      <c r="H18" s="63"/>
      <c r="I18" s="63"/>
      <c r="J18" s="63"/>
      <c r="K18" s="63"/>
      <c r="L18" s="63"/>
      <c r="M18" s="110"/>
      <c r="N18" s="110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9.899999999999999" customHeight="1" x14ac:dyDescent="0.15">
      <c r="A19" s="112"/>
      <c r="B19" s="245" t="s">
        <v>48</v>
      </c>
      <c r="C19" s="246"/>
      <c r="D19" s="246"/>
      <c r="E19" s="246"/>
      <c r="F19" s="247"/>
      <c r="G19" s="245" t="s">
        <v>103</v>
      </c>
      <c r="H19" s="246"/>
      <c r="I19" s="246"/>
      <c r="J19" s="246"/>
      <c r="K19" s="246"/>
      <c r="L19" s="246"/>
      <c r="M19" s="246"/>
      <c r="N19" s="247"/>
      <c r="O19" s="319" t="s">
        <v>104</v>
      </c>
      <c r="P19" s="320"/>
      <c r="Q19" s="320"/>
      <c r="R19" s="320"/>
      <c r="S19" s="320"/>
      <c r="T19" s="320"/>
      <c r="U19" s="320"/>
      <c r="V19" s="320"/>
      <c r="W19" s="320"/>
      <c r="X19" s="321"/>
      <c r="Y19" s="39"/>
    </row>
    <row r="20" spans="1:25" ht="33" customHeight="1" x14ac:dyDescent="0.15">
      <c r="A20" s="112"/>
      <c r="B20" s="261" t="s">
        <v>49</v>
      </c>
      <c r="C20" s="262"/>
      <c r="D20" s="262"/>
      <c r="E20" s="262"/>
      <c r="F20" s="263"/>
      <c r="G20" s="248"/>
      <c r="H20" s="249"/>
      <c r="I20" s="249"/>
      <c r="J20" s="249"/>
      <c r="K20" s="249"/>
      <c r="L20" s="249"/>
      <c r="M20" s="249"/>
      <c r="N20" s="111" t="s">
        <v>50</v>
      </c>
      <c r="O20" s="248"/>
      <c r="P20" s="249"/>
      <c r="Q20" s="249"/>
      <c r="R20" s="249"/>
      <c r="S20" s="249"/>
      <c r="T20" s="249"/>
      <c r="U20" s="249"/>
      <c r="V20" s="249"/>
      <c r="W20" s="249"/>
      <c r="X20" s="111" t="s">
        <v>50</v>
      </c>
      <c r="Y20" s="39"/>
    </row>
    <row r="21" spans="1:25" ht="9" customHeight="1" x14ac:dyDescent="0.15">
      <c r="A21" s="44"/>
      <c r="B21" s="45"/>
      <c r="C21" s="39"/>
      <c r="D21" s="46"/>
      <c r="E21" s="46"/>
      <c r="F21" s="39"/>
      <c r="G21" s="39"/>
      <c r="H21" s="39"/>
      <c r="I21" s="39"/>
      <c r="J21" s="39"/>
      <c r="K21" s="39"/>
      <c r="L21" s="39"/>
      <c r="M21" s="43"/>
      <c r="N21" s="43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s="58" customFormat="1" ht="17.25" x14ac:dyDescent="0.2">
      <c r="A22" s="55"/>
      <c r="B22" s="250" t="s">
        <v>77</v>
      </c>
      <c r="C22" s="250"/>
      <c r="D22" s="250"/>
      <c r="E22" s="250"/>
      <c r="F22" s="250"/>
      <c r="G22" s="251"/>
      <c r="H22" s="251"/>
      <c r="I22" s="251"/>
      <c r="J22" s="251"/>
      <c r="K22" s="251"/>
      <c r="L22" s="251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57"/>
    </row>
    <row r="23" spans="1:25" s="58" customFormat="1" ht="24" customHeight="1" x14ac:dyDescent="0.2">
      <c r="A23" s="55"/>
      <c r="B23" s="267" t="s">
        <v>72</v>
      </c>
      <c r="C23" s="268"/>
      <c r="D23" s="268"/>
      <c r="E23" s="268"/>
      <c r="F23" s="269"/>
      <c r="G23" s="258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60"/>
      <c r="Y23" s="57"/>
    </row>
    <row r="24" spans="1:25" s="58" customFormat="1" ht="24" customHeight="1" x14ac:dyDescent="0.2">
      <c r="A24" s="55"/>
      <c r="B24" s="267" t="s">
        <v>73</v>
      </c>
      <c r="C24" s="268"/>
      <c r="D24" s="268"/>
      <c r="E24" s="268"/>
      <c r="F24" s="269"/>
      <c r="G24" s="258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60"/>
      <c r="Y24" s="57"/>
    </row>
    <row r="25" spans="1:25" s="58" customFormat="1" ht="24" customHeight="1" x14ac:dyDescent="0.2">
      <c r="A25" s="55"/>
      <c r="B25" s="267" t="s">
        <v>74</v>
      </c>
      <c r="C25" s="268"/>
      <c r="D25" s="268"/>
      <c r="E25" s="268"/>
      <c r="F25" s="269"/>
      <c r="G25" s="258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60"/>
      <c r="Y25" s="57"/>
    </row>
    <row r="26" spans="1:25" ht="10.15" customHeight="1" x14ac:dyDescent="0.15">
      <c r="A26" s="44"/>
      <c r="B26" s="45"/>
      <c r="C26" s="39"/>
      <c r="D26" s="46"/>
      <c r="E26" s="46"/>
      <c r="F26" s="39"/>
      <c r="G26" s="39"/>
      <c r="H26" s="39"/>
      <c r="I26" s="39"/>
      <c r="J26" s="39"/>
      <c r="K26" s="39"/>
      <c r="L26" s="39"/>
      <c r="M26" s="43"/>
      <c r="N26" s="43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7.25" x14ac:dyDescent="0.15">
      <c r="A27" s="55" t="s">
        <v>109</v>
      </c>
      <c r="B27" s="45"/>
      <c r="D27" s="47"/>
      <c r="F27" s="48"/>
      <c r="G27" s="39"/>
      <c r="H27" s="39"/>
      <c r="I27" s="39"/>
      <c r="J27" s="39"/>
      <c r="K27" s="39"/>
      <c r="L27" s="39"/>
      <c r="M27" s="43"/>
      <c r="N27" s="4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24" x14ac:dyDescent="0.15">
      <c r="A28" s="49"/>
      <c r="B28" s="245" t="s">
        <v>51</v>
      </c>
      <c r="C28" s="246"/>
      <c r="D28" s="246"/>
      <c r="E28" s="246"/>
      <c r="F28" s="247"/>
      <c r="G28" s="245" t="s">
        <v>106</v>
      </c>
      <c r="H28" s="246"/>
      <c r="I28" s="246"/>
      <c r="J28" s="246"/>
      <c r="K28" s="246"/>
      <c r="L28" s="246"/>
      <c r="M28" s="246"/>
      <c r="N28" s="247"/>
      <c r="O28" s="245" t="s">
        <v>107</v>
      </c>
      <c r="P28" s="246"/>
      <c r="Q28" s="246"/>
      <c r="R28" s="246"/>
      <c r="S28" s="246"/>
      <c r="T28" s="246"/>
      <c r="U28" s="246"/>
      <c r="V28" s="247"/>
      <c r="W28" s="50"/>
      <c r="X28" s="51"/>
      <c r="Y28" s="39"/>
    </row>
    <row r="29" spans="1:25" ht="39" customHeight="1" x14ac:dyDescent="0.15">
      <c r="A29" s="49"/>
      <c r="B29" s="252" t="s">
        <v>167</v>
      </c>
      <c r="C29" s="253"/>
      <c r="D29" s="253"/>
      <c r="E29" s="253"/>
      <c r="F29" s="253"/>
      <c r="G29" s="248"/>
      <c r="H29" s="249"/>
      <c r="I29" s="249"/>
      <c r="J29" s="249"/>
      <c r="K29" s="249"/>
      <c r="L29" s="249"/>
      <c r="M29" s="249"/>
      <c r="N29" s="115" t="s">
        <v>15</v>
      </c>
      <c r="O29" s="248"/>
      <c r="P29" s="249"/>
      <c r="Q29" s="249"/>
      <c r="R29" s="249"/>
      <c r="S29" s="249"/>
      <c r="T29" s="249"/>
      <c r="U29" s="249"/>
      <c r="V29" s="111" t="s">
        <v>92</v>
      </c>
      <c r="W29" s="42"/>
      <c r="X29" s="42"/>
      <c r="Y29" s="39"/>
    </row>
    <row r="30" spans="1:25" ht="10.15" customHeight="1" x14ac:dyDescent="0.15">
      <c r="A30" s="44"/>
      <c r="B30" s="45"/>
      <c r="C30" s="39"/>
      <c r="D30" s="46"/>
      <c r="E30" s="46"/>
      <c r="F30" s="39"/>
      <c r="G30" s="39"/>
      <c r="H30" s="39"/>
      <c r="I30" s="39"/>
      <c r="J30" s="39"/>
      <c r="K30" s="39"/>
      <c r="L30" s="39"/>
      <c r="M30" s="43"/>
      <c r="N30" s="43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ht="17.25" x14ac:dyDescent="0.2">
      <c r="A31" s="120" t="s">
        <v>121</v>
      </c>
      <c r="B31" s="45"/>
    </row>
    <row r="32" spans="1:25" ht="9" customHeight="1" x14ac:dyDescent="0.2">
      <c r="A32" s="52"/>
      <c r="B32" s="45"/>
    </row>
    <row r="33" spans="1:25" ht="18" customHeight="1" x14ac:dyDescent="0.15">
      <c r="B33" s="256" t="s">
        <v>139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305" t="s">
        <v>138</v>
      </c>
      <c r="N33" s="307"/>
      <c r="O33" s="307"/>
      <c r="P33" s="308"/>
      <c r="Q33" s="273" t="s">
        <v>137</v>
      </c>
      <c r="R33" s="274"/>
      <c r="S33" s="274"/>
      <c r="T33" s="303"/>
      <c r="U33" s="274"/>
      <c r="V33" s="274"/>
      <c r="W33" s="274"/>
      <c r="X33" s="275"/>
    </row>
    <row r="34" spans="1:25" ht="18" customHeight="1" x14ac:dyDescent="0.15"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306"/>
      <c r="N34" s="309"/>
      <c r="O34" s="309"/>
      <c r="P34" s="310"/>
      <c r="Q34" s="276"/>
      <c r="R34" s="277"/>
      <c r="S34" s="277"/>
      <c r="T34" s="304"/>
      <c r="U34" s="277"/>
      <c r="V34" s="277"/>
      <c r="W34" s="277"/>
      <c r="X34" s="278"/>
    </row>
    <row r="35" spans="1:25" ht="18" customHeight="1" x14ac:dyDescent="0.15">
      <c r="B35" s="54"/>
      <c r="M35" s="273" t="s">
        <v>75</v>
      </c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5"/>
    </row>
    <row r="36" spans="1:25" ht="18" customHeight="1" x14ac:dyDescent="0.15">
      <c r="B36" s="54"/>
      <c r="M36" s="276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8"/>
    </row>
    <row r="37" spans="1:25" ht="10.15" customHeight="1" x14ac:dyDescent="0.15">
      <c r="A37" s="44"/>
      <c r="B37" s="45"/>
      <c r="C37" s="39"/>
      <c r="D37" s="46"/>
      <c r="E37" s="46"/>
      <c r="F37" s="39"/>
      <c r="G37" s="39"/>
      <c r="H37" s="39"/>
      <c r="I37" s="39"/>
      <c r="J37" s="39"/>
      <c r="K37" s="39"/>
      <c r="L37" s="39"/>
      <c r="M37" s="43"/>
      <c r="N37" s="43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</row>
    <row r="38" spans="1:25" ht="17.25" x14ac:dyDescent="0.15">
      <c r="A38" s="55" t="s">
        <v>110</v>
      </c>
      <c r="B38" s="56"/>
    </row>
    <row r="39" spans="1:25" s="39" customFormat="1" ht="19.899999999999999" customHeight="1" x14ac:dyDescent="0.15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</row>
    <row r="40" spans="1:25" s="39" customFormat="1" ht="19.899999999999999" customHeight="1" x14ac:dyDescent="0.15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</row>
    <row r="41" spans="1:25" s="39" customFormat="1" ht="19.899999999999999" customHeight="1" x14ac:dyDescent="0.15">
      <c r="A41" s="244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</row>
    <row r="42" spans="1:25" s="39" customFormat="1" ht="19.899999999999999" customHeight="1" x14ac:dyDescent="0.15">
      <c r="A42" s="244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</row>
    <row r="43" spans="1:25" s="39" customFormat="1" ht="19.899999999999999" customHeight="1" x14ac:dyDescent="0.15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</row>
    <row r="44" spans="1:25" s="39" customFormat="1" ht="19.899999999999999" customHeight="1" x14ac:dyDescent="0.15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</row>
  </sheetData>
  <mergeCells count="52">
    <mergeCell ref="H13:O13"/>
    <mergeCell ref="G19:N19"/>
    <mergeCell ref="G20:M20"/>
    <mergeCell ref="O20:W20"/>
    <mergeCell ref="O19:X19"/>
    <mergeCell ref="F13:G13"/>
    <mergeCell ref="G11:S11"/>
    <mergeCell ref="F14:O14"/>
    <mergeCell ref="F15:O15"/>
    <mergeCell ref="Q33:S34"/>
    <mergeCell ref="T33:X34"/>
    <mergeCell ref="M33:M34"/>
    <mergeCell ref="N33:P34"/>
    <mergeCell ref="F12:G12"/>
    <mergeCell ref="F16:O16"/>
    <mergeCell ref="H12:O12"/>
    <mergeCell ref="B6:X6"/>
    <mergeCell ref="B8:E8"/>
    <mergeCell ref="B9:E9"/>
    <mergeCell ref="M35:X36"/>
    <mergeCell ref="A42:Y42"/>
    <mergeCell ref="T10:W11"/>
    <mergeCell ref="F9:W9"/>
    <mergeCell ref="G10:S10"/>
    <mergeCell ref="B14:E14"/>
    <mergeCell ref="B10:E13"/>
    <mergeCell ref="B28:F28"/>
    <mergeCell ref="B24:F24"/>
    <mergeCell ref="O29:U29"/>
    <mergeCell ref="A39:Y39"/>
    <mergeCell ref="B25:F25"/>
    <mergeCell ref="B23:F23"/>
    <mergeCell ref="A4:Y4"/>
    <mergeCell ref="A5:Y5"/>
    <mergeCell ref="B33:L34"/>
    <mergeCell ref="B19:F19"/>
    <mergeCell ref="B15:E15"/>
    <mergeCell ref="G23:X23"/>
    <mergeCell ref="G24:X24"/>
    <mergeCell ref="B20:F20"/>
    <mergeCell ref="G25:X25"/>
    <mergeCell ref="F8:J8"/>
    <mergeCell ref="B16:E16"/>
    <mergeCell ref="A44:Y44"/>
    <mergeCell ref="A40:Y40"/>
    <mergeCell ref="A41:Y41"/>
    <mergeCell ref="G28:N28"/>
    <mergeCell ref="G29:M29"/>
    <mergeCell ref="O28:V28"/>
    <mergeCell ref="A43:Y43"/>
    <mergeCell ref="B22:L22"/>
    <mergeCell ref="B29:F29"/>
  </mergeCells>
  <phoneticPr fontId="1"/>
  <dataValidations count="3">
    <dataValidation imeMode="on" allowBlank="1" showInputMessage="1" showErrorMessage="1" sqref="T10 H13" xr:uid="{B3E967E1-A075-4BDE-A7B9-48B16C839D88}"/>
    <dataValidation imeMode="fullKatakana" allowBlank="1" showInputMessage="1" showErrorMessage="1" sqref="H12" xr:uid="{E3CA8C58-E7EE-4910-BA48-FC9AA01E386F}"/>
    <dataValidation imeMode="off" allowBlank="1" showInputMessage="1" showErrorMessage="1" sqref="F14:F16 G10" xr:uid="{86092B3D-6872-4B1D-9FC2-7EDAA02F8912}"/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37A8-AC17-404B-8FDE-70CDFA8BF091}">
  <dimension ref="A1:Y94"/>
  <sheetViews>
    <sheetView zoomScaleNormal="100" zoomScaleSheetLayoutView="55" zoomScalePageLayoutView="55" workbookViewId="0"/>
  </sheetViews>
  <sheetFormatPr defaultRowHeight="13.5" x14ac:dyDescent="0.15"/>
  <cols>
    <col min="1" max="9" width="3.625" style="47" customWidth="1"/>
    <col min="10" max="10" width="2.5" style="47" customWidth="1"/>
    <col min="11" max="25" width="3.625" style="47" customWidth="1"/>
    <col min="26" max="16384" width="9" style="47"/>
  </cols>
  <sheetData>
    <row r="1" spans="1:25" s="45" customFormat="1" ht="24" customHeight="1" x14ac:dyDescent="0.15">
      <c r="A1" s="116" t="s">
        <v>105</v>
      </c>
      <c r="B1" s="117"/>
      <c r="O1" s="116"/>
      <c r="Q1" s="157"/>
      <c r="R1" s="157"/>
      <c r="S1" s="157"/>
      <c r="T1" s="157"/>
      <c r="U1" s="157"/>
      <c r="V1" s="157"/>
      <c r="W1" s="157"/>
      <c r="X1" s="157"/>
      <c r="Y1" s="156" t="str">
        <f>宿泊弁当要項!C27</f>
        <v>２０２4年　１1月19日（火）　必着</v>
      </c>
    </row>
    <row r="2" spans="1:25" s="107" customFormat="1" ht="24" customHeight="1" x14ac:dyDescent="0.15">
      <c r="A2" s="162" t="s">
        <v>123</v>
      </c>
      <c r="B2" s="162"/>
      <c r="C2" s="162"/>
      <c r="D2" s="162"/>
      <c r="E2" s="162"/>
      <c r="F2" s="162"/>
      <c r="G2" s="106"/>
      <c r="H2" s="163"/>
      <c r="I2" s="163"/>
      <c r="K2" s="162" t="s">
        <v>122</v>
      </c>
      <c r="L2" s="162"/>
      <c r="M2" s="162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5" s="45" customFormat="1" ht="9.6" customHeight="1" x14ac:dyDescent="0.15">
      <c r="A3" s="122"/>
      <c r="B3" s="123"/>
      <c r="C3" s="123"/>
      <c r="D3" s="123"/>
      <c r="E3" s="123"/>
      <c r="F3" s="123"/>
      <c r="G3" s="109"/>
      <c r="H3" s="124"/>
      <c r="I3" s="124"/>
      <c r="J3" s="122"/>
      <c r="K3" s="123"/>
      <c r="L3" s="123"/>
      <c r="M3" s="123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s="45" customFormat="1" ht="27.6" customHeight="1" x14ac:dyDescent="0.15">
      <c r="A4" s="254" t="str">
        <f>宿泊弁当要項!A1</f>
        <v>第９回関東小学生選抜ハンドボール大会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</row>
    <row r="5" spans="1:25" ht="9.6" customHeight="1" x14ac:dyDescent="0.15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</row>
    <row r="6" spans="1:25" ht="21" customHeight="1" x14ac:dyDescent="0.15">
      <c r="A6" s="112"/>
      <c r="B6" s="270" t="s">
        <v>47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131"/>
    </row>
    <row r="7" spans="1:25" ht="9.6" customHeight="1" x14ac:dyDescent="0.15">
      <c r="G7" s="34"/>
      <c r="H7" s="34"/>
      <c r="I7" s="34"/>
      <c r="J7" s="34"/>
      <c r="K7" s="34"/>
      <c r="L7" s="42"/>
    </row>
    <row r="8" spans="1:25" ht="19.899999999999999" customHeight="1" x14ac:dyDescent="0.15">
      <c r="B8" s="245" t="s">
        <v>34</v>
      </c>
      <c r="C8" s="246"/>
      <c r="D8" s="350"/>
      <c r="E8" s="264" t="str">
        <f>IF(申込書!F8="","",申込書!F8)</f>
        <v/>
      </c>
      <c r="F8" s="265"/>
      <c r="G8" s="265"/>
      <c r="H8" s="265"/>
      <c r="I8" s="265"/>
      <c r="J8" s="266"/>
      <c r="K8" s="104"/>
      <c r="L8" s="104"/>
      <c r="M8" s="55"/>
      <c r="N8" s="104"/>
      <c r="O8" s="104"/>
      <c r="P8" s="104"/>
      <c r="Q8" s="104"/>
      <c r="R8" s="104"/>
      <c r="S8" s="104"/>
      <c r="T8" s="104"/>
      <c r="U8" s="104"/>
      <c r="V8" s="104"/>
      <c r="W8" s="108"/>
      <c r="X8" s="42"/>
    </row>
    <row r="9" spans="1:25" ht="19.899999999999999" customHeight="1" x14ac:dyDescent="0.15">
      <c r="B9" s="351" t="s">
        <v>76</v>
      </c>
      <c r="C9" s="352"/>
      <c r="D9" s="353"/>
      <c r="E9" s="329" t="str">
        <f>IF(申込書!F9="","",申込書!F9)</f>
        <v/>
      </c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</row>
    <row r="10" spans="1:25" ht="17.25" x14ac:dyDescent="0.15">
      <c r="B10" s="69"/>
      <c r="C10" s="69"/>
      <c r="D10" s="69"/>
      <c r="E10" s="69"/>
      <c r="F10" s="69"/>
      <c r="G10" s="69"/>
      <c r="H10" s="69"/>
      <c r="I10" s="53"/>
      <c r="J10" s="53"/>
      <c r="K10" s="66"/>
      <c r="L10" s="67"/>
      <c r="M10" s="42"/>
      <c r="N10" s="42"/>
      <c r="O10" s="42"/>
      <c r="Q10" s="42"/>
      <c r="R10" s="42"/>
      <c r="S10" s="42"/>
      <c r="T10" s="42"/>
      <c r="U10" s="42"/>
      <c r="V10" s="42"/>
      <c r="W10" s="42"/>
      <c r="X10" s="42"/>
      <c r="Y10" s="132" t="s">
        <v>125</v>
      </c>
    </row>
    <row r="11" spans="1:25" ht="14.25" x14ac:dyDescent="0.15">
      <c r="A11" s="355" t="s">
        <v>111</v>
      </c>
      <c r="B11" s="355"/>
      <c r="C11" s="360" t="s">
        <v>35</v>
      </c>
      <c r="D11" s="360"/>
      <c r="E11" s="360"/>
      <c r="F11" s="360"/>
      <c r="G11" s="360"/>
      <c r="H11" s="360"/>
      <c r="I11" s="360"/>
      <c r="J11" s="361"/>
      <c r="K11" s="368" t="s">
        <v>62</v>
      </c>
      <c r="L11" s="369"/>
      <c r="M11" s="372" t="s">
        <v>1</v>
      </c>
      <c r="N11" s="361"/>
      <c r="O11" s="344">
        <v>45674</v>
      </c>
      <c r="P11" s="345"/>
      <c r="Q11" s="341">
        <v>45675</v>
      </c>
      <c r="R11" s="341"/>
      <c r="S11" s="272" t="s">
        <v>124</v>
      </c>
      <c r="T11" s="272"/>
      <c r="U11" s="272"/>
      <c r="V11" s="364" t="s">
        <v>11</v>
      </c>
      <c r="W11" s="364"/>
      <c r="X11" s="364"/>
      <c r="Y11" s="365"/>
    </row>
    <row r="12" spans="1:25" ht="14.25" x14ac:dyDescent="0.15">
      <c r="A12" s="355"/>
      <c r="B12" s="355"/>
      <c r="C12" s="362"/>
      <c r="D12" s="362"/>
      <c r="E12" s="362"/>
      <c r="F12" s="362"/>
      <c r="G12" s="362"/>
      <c r="H12" s="362"/>
      <c r="I12" s="362"/>
      <c r="J12" s="363"/>
      <c r="K12" s="370"/>
      <c r="L12" s="371"/>
      <c r="M12" s="373"/>
      <c r="N12" s="363"/>
      <c r="O12" s="333">
        <f>O11</f>
        <v>45674</v>
      </c>
      <c r="P12" s="334"/>
      <c r="Q12" s="333">
        <f>Q11</f>
        <v>45675</v>
      </c>
      <c r="R12" s="343"/>
      <c r="S12" s="272"/>
      <c r="T12" s="272"/>
      <c r="U12" s="272"/>
      <c r="V12" s="366"/>
      <c r="W12" s="366"/>
      <c r="X12" s="366"/>
      <c r="Y12" s="367"/>
    </row>
    <row r="13" spans="1:25" ht="19.149999999999999" customHeight="1" x14ac:dyDescent="0.15">
      <c r="A13" s="356" t="s">
        <v>2</v>
      </c>
      <c r="B13" s="356"/>
      <c r="C13" s="153" t="s">
        <v>141</v>
      </c>
      <c r="D13" s="154"/>
      <c r="E13" s="154"/>
      <c r="F13" s="154"/>
      <c r="G13" s="154"/>
      <c r="H13" s="154"/>
      <c r="I13" s="154"/>
      <c r="J13" s="155"/>
      <c r="K13" s="354" t="s">
        <v>63</v>
      </c>
      <c r="L13" s="354"/>
      <c r="M13" s="346" t="s">
        <v>64</v>
      </c>
      <c r="N13" s="347"/>
      <c r="O13" s="346" t="s">
        <v>9</v>
      </c>
      <c r="P13" s="348"/>
      <c r="Q13" s="342"/>
      <c r="R13" s="342"/>
      <c r="S13" s="346" t="s">
        <v>83</v>
      </c>
      <c r="T13" s="348"/>
      <c r="U13" s="347"/>
      <c r="V13" s="330"/>
      <c r="W13" s="331"/>
      <c r="X13" s="331"/>
      <c r="Y13" s="332"/>
    </row>
    <row r="14" spans="1:25" ht="19.149999999999999" customHeight="1" x14ac:dyDescent="0.15">
      <c r="A14" s="328">
        <v>1</v>
      </c>
      <c r="B14" s="328"/>
      <c r="C14" s="113"/>
      <c r="D14" s="114"/>
      <c r="E14" s="114"/>
      <c r="F14" s="114"/>
      <c r="G14" s="114"/>
      <c r="H14" s="114"/>
      <c r="I14" s="114"/>
      <c r="J14" s="130"/>
      <c r="K14" s="257"/>
      <c r="L14" s="257"/>
      <c r="M14" s="324"/>
      <c r="N14" s="324"/>
      <c r="O14" s="258"/>
      <c r="P14" s="259"/>
      <c r="Q14" s="324"/>
      <c r="R14" s="324"/>
      <c r="S14" s="258"/>
      <c r="T14" s="259"/>
      <c r="U14" s="260"/>
      <c r="V14" s="325"/>
      <c r="W14" s="326"/>
      <c r="X14" s="326"/>
      <c r="Y14" s="327"/>
    </row>
    <row r="15" spans="1:25" ht="19.149999999999999" customHeight="1" x14ac:dyDescent="0.15">
      <c r="A15" s="328">
        <v>2</v>
      </c>
      <c r="B15" s="328"/>
      <c r="C15" s="113"/>
      <c r="D15" s="114"/>
      <c r="E15" s="114"/>
      <c r="F15" s="114"/>
      <c r="G15" s="114"/>
      <c r="H15" s="114"/>
      <c r="I15" s="114"/>
      <c r="J15" s="130"/>
      <c r="K15" s="257"/>
      <c r="L15" s="257"/>
      <c r="M15" s="324"/>
      <c r="N15" s="324"/>
      <c r="O15" s="258"/>
      <c r="P15" s="259"/>
      <c r="Q15" s="324"/>
      <c r="R15" s="324"/>
      <c r="S15" s="258"/>
      <c r="T15" s="259"/>
      <c r="U15" s="260"/>
      <c r="V15" s="325"/>
      <c r="W15" s="326"/>
      <c r="X15" s="326"/>
      <c r="Y15" s="327"/>
    </row>
    <row r="16" spans="1:25" ht="19.149999999999999" customHeight="1" x14ac:dyDescent="0.15">
      <c r="A16" s="328">
        <v>3</v>
      </c>
      <c r="B16" s="328"/>
      <c r="C16" s="113"/>
      <c r="D16" s="114"/>
      <c r="E16" s="114"/>
      <c r="F16" s="114"/>
      <c r="G16" s="114"/>
      <c r="H16" s="114"/>
      <c r="I16" s="114"/>
      <c r="J16" s="130"/>
      <c r="K16" s="257"/>
      <c r="L16" s="257"/>
      <c r="M16" s="324"/>
      <c r="N16" s="324"/>
      <c r="O16" s="258"/>
      <c r="P16" s="259"/>
      <c r="Q16" s="324"/>
      <c r="R16" s="324"/>
      <c r="S16" s="258"/>
      <c r="T16" s="259"/>
      <c r="U16" s="260"/>
      <c r="V16" s="325"/>
      <c r="W16" s="326"/>
      <c r="X16" s="326"/>
      <c r="Y16" s="327"/>
    </row>
    <row r="17" spans="1:25" ht="19.149999999999999" customHeight="1" x14ac:dyDescent="0.15">
      <c r="A17" s="328">
        <v>4</v>
      </c>
      <c r="B17" s="328"/>
      <c r="C17" s="113"/>
      <c r="D17" s="114"/>
      <c r="E17" s="114"/>
      <c r="F17" s="114"/>
      <c r="G17" s="114"/>
      <c r="H17" s="114"/>
      <c r="I17" s="114"/>
      <c r="J17" s="130"/>
      <c r="K17" s="257"/>
      <c r="L17" s="257"/>
      <c r="M17" s="324"/>
      <c r="N17" s="324"/>
      <c r="O17" s="258"/>
      <c r="P17" s="259"/>
      <c r="Q17" s="324"/>
      <c r="R17" s="324"/>
      <c r="S17" s="258"/>
      <c r="T17" s="259"/>
      <c r="U17" s="260"/>
      <c r="V17" s="325"/>
      <c r="W17" s="326"/>
      <c r="X17" s="326"/>
      <c r="Y17" s="327"/>
    </row>
    <row r="18" spans="1:25" ht="19.149999999999999" customHeight="1" x14ac:dyDescent="0.15">
      <c r="A18" s="328">
        <v>5</v>
      </c>
      <c r="B18" s="328"/>
      <c r="C18" s="113"/>
      <c r="D18" s="114"/>
      <c r="E18" s="114"/>
      <c r="F18" s="114"/>
      <c r="G18" s="114"/>
      <c r="H18" s="114"/>
      <c r="I18" s="114"/>
      <c r="J18" s="130"/>
      <c r="K18" s="257"/>
      <c r="L18" s="257"/>
      <c r="M18" s="324"/>
      <c r="N18" s="324"/>
      <c r="O18" s="258"/>
      <c r="P18" s="259"/>
      <c r="Q18" s="324"/>
      <c r="R18" s="324"/>
      <c r="S18" s="258"/>
      <c r="T18" s="259"/>
      <c r="U18" s="260"/>
      <c r="V18" s="325"/>
      <c r="W18" s="326"/>
      <c r="X18" s="326"/>
      <c r="Y18" s="327"/>
    </row>
    <row r="19" spans="1:25" ht="19.149999999999999" customHeight="1" x14ac:dyDescent="0.15">
      <c r="A19" s="328">
        <v>6</v>
      </c>
      <c r="B19" s="328"/>
      <c r="C19" s="113"/>
      <c r="D19" s="114"/>
      <c r="E19" s="114"/>
      <c r="F19" s="114"/>
      <c r="G19" s="114"/>
      <c r="H19" s="114"/>
      <c r="I19" s="114"/>
      <c r="J19" s="130"/>
      <c r="K19" s="257"/>
      <c r="L19" s="257"/>
      <c r="M19" s="324"/>
      <c r="N19" s="324"/>
      <c r="O19" s="258"/>
      <c r="P19" s="259"/>
      <c r="Q19" s="324"/>
      <c r="R19" s="324"/>
      <c r="S19" s="258"/>
      <c r="T19" s="259"/>
      <c r="U19" s="260"/>
      <c r="V19" s="325"/>
      <c r="W19" s="326"/>
      <c r="X19" s="326"/>
      <c r="Y19" s="327"/>
    </row>
    <row r="20" spans="1:25" ht="19.149999999999999" customHeight="1" x14ac:dyDescent="0.15">
      <c r="A20" s="328">
        <v>7</v>
      </c>
      <c r="B20" s="328"/>
      <c r="C20" s="113"/>
      <c r="D20" s="114"/>
      <c r="E20" s="114"/>
      <c r="F20" s="114"/>
      <c r="G20" s="114"/>
      <c r="H20" s="114"/>
      <c r="I20" s="114"/>
      <c r="J20" s="130"/>
      <c r="K20" s="257"/>
      <c r="L20" s="257"/>
      <c r="M20" s="324"/>
      <c r="N20" s="324"/>
      <c r="O20" s="258"/>
      <c r="P20" s="259"/>
      <c r="Q20" s="324"/>
      <c r="R20" s="324"/>
      <c r="S20" s="258"/>
      <c r="T20" s="259"/>
      <c r="U20" s="260"/>
      <c r="V20" s="325"/>
      <c r="W20" s="326"/>
      <c r="X20" s="326"/>
      <c r="Y20" s="327"/>
    </row>
    <row r="21" spans="1:25" ht="19.149999999999999" customHeight="1" x14ac:dyDescent="0.15">
      <c r="A21" s="328">
        <v>8</v>
      </c>
      <c r="B21" s="328"/>
      <c r="C21" s="113"/>
      <c r="D21" s="114"/>
      <c r="E21" s="114"/>
      <c r="F21" s="114"/>
      <c r="G21" s="114"/>
      <c r="H21" s="114"/>
      <c r="I21" s="114"/>
      <c r="J21" s="130"/>
      <c r="K21" s="257"/>
      <c r="L21" s="257"/>
      <c r="M21" s="324"/>
      <c r="N21" s="324"/>
      <c r="O21" s="258"/>
      <c r="P21" s="259"/>
      <c r="Q21" s="324"/>
      <c r="R21" s="324"/>
      <c r="S21" s="258"/>
      <c r="T21" s="259"/>
      <c r="U21" s="260"/>
      <c r="V21" s="325"/>
      <c r="W21" s="326"/>
      <c r="X21" s="326"/>
      <c r="Y21" s="327"/>
    </row>
    <row r="22" spans="1:25" ht="19.149999999999999" customHeight="1" x14ac:dyDescent="0.15">
      <c r="A22" s="328">
        <v>9</v>
      </c>
      <c r="B22" s="328"/>
      <c r="C22" s="113"/>
      <c r="D22" s="114"/>
      <c r="E22" s="114"/>
      <c r="F22" s="114"/>
      <c r="G22" s="114"/>
      <c r="H22" s="114"/>
      <c r="I22" s="114"/>
      <c r="J22" s="130"/>
      <c r="K22" s="257"/>
      <c r="L22" s="257"/>
      <c r="M22" s="324"/>
      <c r="N22" s="324"/>
      <c r="O22" s="258"/>
      <c r="P22" s="259"/>
      <c r="Q22" s="324"/>
      <c r="R22" s="324"/>
      <c r="S22" s="258"/>
      <c r="T22" s="259"/>
      <c r="U22" s="260"/>
      <c r="V22" s="325"/>
      <c r="W22" s="326"/>
      <c r="X22" s="326"/>
      <c r="Y22" s="327"/>
    </row>
    <row r="23" spans="1:25" ht="19.149999999999999" customHeight="1" x14ac:dyDescent="0.15">
      <c r="A23" s="328">
        <v>10</v>
      </c>
      <c r="B23" s="328"/>
      <c r="C23" s="113"/>
      <c r="D23" s="114"/>
      <c r="E23" s="114"/>
      <c r="F23" s="114"/>
      <c r="G23" s="114"/>
      <c r="H23" s="114"/>
      <c r="I23" s="114"/>
      <c r="J23" s="130"/>
      <c r="K23" s="257"/>
      <c r="L23" s="257"/>
      <c r="M23" s="324"/>
      <c r="N23" s="324"/>
      <c r="O23" s="258"/>
      <c r="P23" s="259"/>
      <c r="Q23" s="324"/>
      <c r="R23" s="324"/>
      <c r="S23" s="258"/>
      <c r="T23" s="259"/>
      <c r="U23" s="260"/>
      <c r="V23" s="325"/>
      <c r="W23" s="326"/>
      <c r="X23" s="326"/>
      <c r="Y23" s="327"/>
    </row>
    <row r="24" spans="1:25" ht="19.149999999999999" customHeight="1" x14ac:dyDescent="0.15">
      <c r="A24" s="328">
        <v>11</v>
      </c>
      <c r="B24" s="328"/>
      <c r="C24" s="113"/>
      <c r="D24" s="114"/>
      <c r="E24" s="114"/>
      <c r="F24" s="114"/>
      <c r="G24" s="114"/>
      <c r="H24" s="114"/>
      <c r="I24" s="114"/>
      <c r="J24" s="130"/>
      <c r="K24" s="257"/>
      <c r="L24" s="257"/>
      <c r="M24" s="324"/>
      <c r="N24" s="324"/>
      <c r="O24" s="258"/>
      <c r="P24" s="259"/>
      <c r="Q24" s="324"/>
      <c r="R24" s="324"/>
      <c r="S24" s="258"/>
      <c r="T24" s="259"/>
      <c r="U24" s="260"/>
      <c r="V24" s="325"/>
      <c r="W24" s="326"/>
      <c r="X24" s="326"/>
      <c r="Y24" s="327"/>
    </row>
    <row r="25" spans="1:25" ht="19.149999999999999" customHeight="1" x14ac:dyDescent="0.15">
      <c r="A25" s="328">
        <v>12</v>
      </c>
      <c r="B25" s="328"/>
      <c r="C25" s="113"/>
      <c r="D25" s="114"/>
      <c r="E25" s="114"/>
      <c r="F25" s="114"/>
      <c r="G25" s="114"/>
      <c r="H25" s="114"/>
      <c r="I25" s="114"/>
      <c r="J25" s="130"/>
      <c r="K25" s="257"/>
      <c r="L25" s="257"/>
      <c r="M25" s="324"/>
      <c r="N25" s="324"/>
      <c r="O25" s="258"/>
      <c r="P25" s="259"/>
      <c r="Q25" s="324"/>
      <c r="R25" s="324"/>
      <c r="S25" s="258"/>
      <c r="T25" s="259"/>
      <c r="U25" s="260"/>
      <c r="V25" s="325"/>
      <c r="W25" s="326"/>
      <c r="X25" s="326"/>
      <c r="Y25" s="327"/>
    </row>
    <row r="26" spans="1:25" ht="19.149999999999999" customHeight="1" x14ac:dyDescent="0.15">
      <c r="A26" s="328">
        <v>13</v>
      </c>
      <c r="B26" s="328"/>
      <c r="C26" s="113"/>
      <c r="D26" s="114"/>
      <c r="E26" s="114"/>
      <c r="F26" s="114"/>
      <c r="G26" s="114"/>
      <c r="H26" s="114"/>
      <c r="I26" s="114"/>
      <c r="J26" s="130"/>
      <c r="K26" s="257"/>
      <c r="L26" s="257"/>
      <c r="M26" s="324"/>
      <c r="N26" s="324"/>
      <c r="O26" s="258"/>
      <c r="P26" s="259"/>
      <c r="Q26" s="324"/>
      <c r="R26" s="324"/>
      <c r="S26" s="258"/>
      <c r="T26" s="259"/>
      <c r="U26" s="260"/>
      <c r="V26" s="325"/>
      <c r="W26" s="326"/>
      <c r="X26" s="326"/>
      <c r="Y26" s="327"/>
    </row>
    <row r="27" spans="1:25" ht="19.149999999999999" customHeight="1" x14ac:dyDescent="0.15">
      <c r="A27" s="328">
        <v>14</v>
      </c>
      <c r="B27" s="328"/>
      <c r="C27" s="113"/>
      <c r="D27" s="114"/>
      <c r="E27" s="114"/>
      <c r="F27" s="114"/>
      <c r="G27" s="114"/>
      <c r="H27" s="114"/>
      <c r="I27" s="114"/>
      <c r="J27" s="130"/>
      <c r="K27" s="257"/>
      <c r="L27" s="257"/>
      <c r="M27" s="324"/>
      <c r="N27" s="324"/>
      <c r="O27" s="258"/>
      <c r="P27" s="259"/>
      <c r="Q27" s="324"/>
      <c r="R27" s="324"/>
      <c r="S27" s="258"/>
      <c r="T27" s="259"/>
      <c r="U27" s="260"/>
      <c r="V27" s="325"/>
      <c r="W27" s="326"/>
      <c r="X27" s="326"/>
      <c r="Y27" s="327"/>
    </row>
    <row r="28" spans="1:25" ht="19.149999999999999" customHeight="1" x14ac:dyDescent="0.15">
      <c r="A28" s="328">
        <v>15</v>
      </c>
      <c r="B28" s="328"/>
      <c r="C28" s="113"/>
      <c r="D28" s="114"/>
      <c r="E28" s="114"/>
      <c r="F28" s="114"/>
      <c r="G28" s="114"/>
      <c r="H28" s="114"/>
      <c r="I28" s="114"/>
      <c r="J28" s="130"/>
      <c r="K28" s="257"/>
      <c r="L28" s="257"/>
      <c r="M28" s="324"/>
      <c r="N28" s="324"/>
      <c r="O28" s="258"/>
      <c r="P28" s="259"/>
      <c r="Q28" s="324"/>
      <c r="R28" s="324"/>
      <c r="S28" s="258"/>
      <c r="T28" s="259"/>
      <c r="U28" s="260"/>
      <c r="V28" s="325"/>
      <c r="W28" s="326"/>
      <c r="X28" s="326"/>
      <c r="Y28" s="327"/>
    </row>
    <row r="29" spans="1:25" ht="19.149999999999999" customHeight="1" x14ac:dyDescent="0.15">
      <c r="A29" s="328">
        <v>16</v>
      </c>
      <c r="B29" s="328"/>
      <c r="C29" s="113"/>
      <c r="D29" s="114"/>
      <c r="E29" s="114"/>
      <c r="F29" s="114"/>
      <c r="G29" s="114"/>
      <c r="H29" s="114"/>
      <c r="I29" s="114"/>
      <c r="J29" s="130"/>
      <c r="K29" s="257"/>
      <c r="L29" s="257"/>
      <c r="M29" s="324"/>
      <c r="N29" s="324"/>
      <c r="O29" s="258"/>
      <c r="P29" s="259"/>
      <c r="Q29" s="324"/>
      <c r="R29" s="324"/>
      <c r="S29" s="258"/>
      <c r="T29" s="259"/>
      <c r="U29" s="260"/>
      <c r="V29" s="325"/>
      <c r="W29" s="326"/>
      <c r="X29" s="326"/>
      <c r="Y29" s="327"/>
    </row>
    <row r="30" spans="1:25" ht="19.149999999999999" customHeight="1" x14ac:dyDescent="0.15">
      <c r="A30" s="328">
        <v>17</v>
      </c>
      <c r="B30" s="328"/>
      <c r="C30" s="113"/>
      <c r="D30" s="114"/>
      <c r="E30" s="114"/>
      <c r="F30" s="114"/>
      <c r="G30" s="114"/>
      <c r="H30" s="114"/>
      <c r="I30" s="114"/>
      <c r="J30" s="130"/>
      <c r="K30" s="257"/>
      <c r="L30" s="257"/>
      <c r="M30" s="324"/>
      <c r="N30" s="324"/>
      <c r="O30" s="258"/>
      <c r="P30" s="259"/>
      <c r="Q30" s="324"/>
      <c r="R30" s="324"/>
      <c r="S30" s="258"/>
      <c r="T30" s="259"/>
      <c r="U30" s="260"/>
      <c r="V30" s="325"/>
      <c r="W30" s="326"/>
      <c r="X30" s="326"/>
      <c r="Y30" s="327"/>
    </row>
    <row r="31" spans="1:25" ht="19.149999999999999" customHeight="1" x14ac:dyDescent="0.15">
      <c r="A31" s="328">
        <v>18</v>
      </c>
      <c r="B31" s="328"/>
      <c r="C31" s="113"/>
      <c r="D31" s="114"/>
      <c r="E31" s="114"/>
      <c r="F31" s="114"/>
      <c r="G31" s="114"/>
      <c r="H31" s="114"/>
      <c r="I31" s="114"/>
      <c r="J31" s="130"/>
      <c r="K31" s="257"/>
      <c r="L31" s="257"/>
      <c r="M31" s="324"/>
      <c r="N31" s="324"/>
      <c r="O31" s="258"/>
      <c r="P31" s="259"/>
      <c r="Q31" s="324"/>
      <c r="R31" s="324"/>
      <c r="S31" s="258"/>
      <c r="T31" s="259"/>
      <c r="U31" s="260"/>
      <c r="V31" s="325"/>
      <c r="W31" s="326"/>
      <c r="X31" s="326"/>
      <c r="Y31" s="327"/>
    </row>
    <row r="32" spans="1:25" ht="19.149999999999999" customHeight="1" x14ac:dyDescent="0.15">
      <c r="A32" s="328">
        <v>19</v>
      </c>
      <c r="B32" s="328"/>
      <c r="C32" s="113"/>
      <c r="D32" s="114"/>
      <c r="E32" s="114"/>
      <c r="F32" s="114"/>
      <c r="G32" s="114"/>
      <c r="H32" s="114"/>
      <c r="I32" s="114"/>
      <c r="J32" s="130"/>
      <c r="K32" s="257"/>
      <c r="L32" s="257"/>
      <c r="M32" s="324"/>
      <c r="N32" s="324"/>
      <c r="O32" s="258"/>
      <c r="P32" s="259"/>
      <c r="Q32" s="324"/>
      <c r="R32" s="324"/>
      <c r="S32" s="258"/>
      <c r="T32" s="259"/>
      <c r="U32" s="260"/>
      <c r="V32" s="325"/>
      <c r="W32" s="326"/>
      <c r="X32" s="326"/>
      <c r="Y32" s="327"/>
    </row>
    <row r="33" spans="1:25" ht="19.149999999999999" customHeight="1" x14ac:dyDescent="0.15">
      <c r="A33" s="328">
        <v>20</v>
      </c>
      <c r="B33" s="328"/>
      <c r="C33" s="113"/>
      <c r="D33" s="114"/>
      <c r="E33" s="114"/>
      <c r="F33" s="114"/>
      <c r="G33" s="114"/>
      <c r="H33" s="114"/>
      <c r="I33" s="114"/>
      <c r="J33" s="130"/>
      <c r="K33" s="257"/>
      <c r="L33" s="257"/>
      <c r="M33" s="324"/>
      <c r="N33" s="324"/>
      <c r="O33" s="258"/>
      <c r="P33" s="259"/>
      <c r="Q33" s="324"/>
      <c r="R33" s="324"/>
      <c r="S33" s="258"/>
      <c r="T33" s="259"/>
      <c r="U33" s="260"/>
      <c r="V33" s="325"/>
      <c r="W33" s="326"/>
      <c r="X33" s="326"/>
      <c r="Y33" s="327"/>
    </row>
    <row r="34" spans="1:25" ht="19.149999999999999" customHeight="1" x14ac:dyDescent="0.15">
      <c r="A34" s="328">
        <v>21</v>
      </c>
      <c r="B34" s="328"/>
      <c r="C34" s="113"/>
      <c r="D34" s="114"/>
      <c r="E34" s="114"/>
      <c r="F34" s="114"/>
      <c r="G34" s="114"/>
      <c r="H34" s="114"/>
      <c r="I34" s="114"/>
      <c r="J34" s="130"/>
      <c r="K34" s="257"/>
      <c r="L34" s="257"/>
      <c r="M34" s="324"/>
      <c r="N34" s="324"/>
      <c r="O34" s="258"/>
      <c r="P34" s="259"/>
      <c r="Q34" s="324"/>
      <c r="R34" s="324"/>
      <c r="S34" s="258"/>
      <c r="T34" s="259"/>
      <c r="U34" s="260"/>
      <c r="V34" s="325"/>
      <c r="W34" s="326"/>
      <c r="X34" s="326"/>
      <c r="Y34" s="327"/>
    </row>
    <row r="35" spans="1:25" ht="19.149999999999999" customHeight="1" x14ac:dyDescent="0.15">
      <c r="A35" s="328">
        <v>22</v>
      </c>
      <c r="B35" s="328"/>
      <c r="C35" s="113"/>
      <c r="D35" s="114"/>
      <c r="E35" s="114"/>
      <c r="F35" s="114"/>
      <c r="G35" s="114"/>
      <c r="H35" s="114"/>
      <c r="I35" s="114"/>
      <c r="J35" s="130"/>
      <c r="K35" s="257"/>
      <c r="L35" s="257"/>
      <c r="M35" s="324"/>
      <c r="N35" s="324"/>
      <c r="O35" s="258"/>
      <c r="P35" s="259"/>
      <c r="Q35" s="324"/>
      <c r="R35" s="324"/>
      <c r="S35" s="258"/>
      <c r="T35" s="259"/>
      <c r="U35" s="260"/>
      <c r="V35" s="325"/>
      <c r="W35" s="326"/>
      <c r="X35" s="326"/>
      <c r="Y35" s="327"/>
    </row>
    <row r="36" spans="1:25" ht="19.149999999999999" customHeight="1" x14ac:dyDescent="0.15">
      <c r="A36" s="328">
        <v>23</v>
      </c>
      <c r="B36" s="328"/>
      <c r="C36" s="113"/>
      <c r="D36" s="114"/>
      <c r="E36" s="114"/>
      <c r="F36" s="114"/>
      <c r="G36" s="114"/>
      <c r="H36" s="114"/>
      <c r="I36" s="114"/>
      <c r="J36" s="130"/>
      <c r="K36" s="257"/>
      <c r="L36" s="257"/>
      <c r="M36" s="324"/>
      <c r="N36" s="324"/>
      <c r="O36" s="258"/>
      <c r="P36" s="259"/>
      <c r="Q36" s="324"/>
      <c r="R36" s="324"/>
      <c r="S36" s="258"/>
      <c r="T36" s="259"/>
      <c r="U36" s="260"/>
      <c r="V36" s="325"/>
      <c r="W36" s="326"/>
      <c r="X36" s="326"/>
      <c r="Y36" s="327"/>
    </row>
    <row r="37" spans="1:25" ht="19.149999999999999" customHeight="1" x14ac:dyDescent="0.15">
      <c r="A37" s="328">
        <v>24</v>
      </c>
      <c r="B37" s="328"/>
      <c r="C37" s="113"/>
      <c r="D37" s="114"/>
      <c r="E37" s="114"/>
      <c r="F37" s="114"/>
      <c r="G37" s="114"/>
      <c r="H37" s="114"/>
      <c r="I37" s="114"/>
      <c r="J37" s="130"/>
      <c r="K37" s="257"/>
      <c r="L37" s="257"/>
      <c r="M37" s="324"/>
      <c r="N37" s="324"/>
      <c r="O37" s="258"/>
      <c r="P37" s="259"/>
      <c r="Q37" s="324"/>
      <c r="R37" s="324"/>
      <c r="S37" s="258"/>
      <c r="T37" s="259"/>
      <c r="U37" s="260"/>
      <c r="V37" s="325"/>
      <c r="W37" s="326"/>
      <c r="X37" s="326"/>
      <c r="Y37" s="327"/>
    </row>
    <row r="38" spans="1:25" ht="19.149999999999999" customHeight="1" x14ac:dyDescent="0.15">
      <c r="A38" s="328">
        <v>25</v>
      </c>
      <c r="B38" s="328"/>
      <c r="C38" s="113"/>
      <c r="D38" s="114"/>
      <c r="E38" s="114"/>
      <c r="F38" s="114"/>
      <c r="G38" s="114"/>
      <c r="H38" s="114"/>
      <c r="I38" s="114"/>
      <c r="J38" s="130"/>
      <c r="K38" s="257"/>
      <c r="L38" s="257"/>
      <c r="M38" s="324"/>
      <c r="N38" s="324"/>
      <c r="O38" s="258"/>
      <c r="P38" s="259"/>
      <c r="Q38" s="324"/>
      <c r="R38" s="324"/>
      <c r="S38" s="258"/>
      <c r="T38" s="259"/>
      <c r="U38" s="260"/>
      <c r="V38" s="325"/>
      <c r="W38" s="326"/>
      <c r="X38" s="326"/>
      <c r="Y38" s="327"/>
    </row>
    <row r="39" spans="1:25" ht="19.149999999999999" customHeight="1" x14ac:dyDescent="0.15">
      <c r="A39" s="328">
        <v>26</v>
      </c>
      <c r="B39" s="328"/>
      <c r="C39" s="113"/>
      <c r="D39" s="114"/>
      <c r="E39" s="114"/>
      <c r="F39" s="114"/>
      <c r="G39" s="114"/>
      <c r="H39" s="114"/>
      <c r="I39" s="114"/>
      <c r="J39" s="130"/>
      <c r="K39" s="257"/>
      <c r="L39" s="257"/>
      <c r="M39" s="324"/>
      <c r="N39" s="324"/>
      <c r="O39" s="258"/>
      <c r="P39" s="259"/>
      <c r="Q39" s="324"/>
      <c r="R39" s="324"/>
      <c r="S39" s="258"/>
      <c r="T39" s="259"/>
      <c r="U39" s="260"/>
      <c r="V39" s="325"/>
      <c r="W39" s="326"/>
      <c r="X39" s="326"/>
      <c r="Y39" s="327"/>
    </row>
    <row r="40" spans="1:25" ht="19.149999999999999" customHeight="1" x14ac:dyDescent="0.15">
      <c r="A40" s="328">
        <v>27</v>
      </c>
      <c r="B40" s="328"/>
      <c r="C40" s="113"/>
      <c r="D40" s="114"/>
      <c r="E40" s="114"/>
      <c r="F40" s="114"/>
      <c r="G40" s="114"/>
      <c r="H40" s="114"/>
      <c r="I40" s="114"/>
      <c r="J40" s="130"/>
      <c r="K40" s="257"/>
      <c r="L40" s="257"/>
      <c r="M40" s="324"/>
      <c r="N40" s="324"/>
      <c r="O40" s="258"/>
      <c r="P40" s="259"/>
      <c r="Q40" s="324"/>
      <c r="R40" s="324"/>
      <c r="S40" s="258"/>
      <c r="T40" s="259"/>
      <c r="U40" s="260"/>
      <c r="V40" s="325"/>
      <c r="W40" s="326"/>
      <c r="X40" s="326"/>
      <c r="Y40" s="327"/>
    </row>
    <row r="41" spans="1:25" ht="19.149999999999999" customHeight="1" x14ac:dyDescent="0.15">
      <c r="A41" s="328">
        <v>28</v>
      </c>
      <c r="B41" s="328"/>
      <c r="C41" s="113"/>
      <c r="D41" s="114"/>
      <c r="E41" s="114"/>
      <c r="F41" s="114"/>
      <c r="G41" s="114"/>
      <c r="H41" s="114"/>
      <c r="I41" s="114"/>
      <c r="J41" s="130"/>
      <c r="K41" s="257"/>
      <c r="L41" s="257"/>
      <c r="M41" s="324"/>
      <c r="N41" s="324"/>
      <c r="O41" s="258"/>
      <c r="P41" s="259"/>
      <c r="Q41" s="324"/>
      <c r="R41" s="324"/>
      <c r="S41" s="258"/>
      <c r="T41" s="259"/>
      <c r="U41" s="260"/>
      <c r="V41" s="325"/>
      <c r="W41" s="326"/>
      <c r="X41" s="326"/>
      <c r="Y41" s="327"/>
    </row>
    <row r="42" spans="1:25" ht="19.149999999999999" customHeight="1" x14ac:dyDescent="0.15">
      <c r="A42" s="328">
        <v>29</v>
      </c>
      <c r="B42" s="328"/>
      <c r="C42" s="113"/>
      <c r="D42" s="114"/>
      <c r="E42" s="114"/>
      <c r="F42" s="114"/>
      <c r="G42" s="114"/>
      <c r="H42" s="114"/>
      <c r="I42" s="114"/>
      <c r="J42" s="130"/>
      <c r="K42" s="257"/>
      <c r="L42" s="257"/>
      <c r="M42" s="324"/>
      <c r="N42" s="324"/>
      <c r="O42" s="258"/>
      <c r="P42" s="259"/>
      <c r="Q42" s="324"/>
      <c r="R42" s="324"/>
      <c r="S42" s="258"/>
      <c r="T42" s="259"/>
      <c r="U42" s="260"/>
      <c r="V42" s="325"/>
      <c r="W42" s="326"/>
      <c r="X42" s="326"/>
      <c r="Y42" s="327"/>
    </row>
    <row r="43" spans="1:25" ht="19.149999999999999" customHeight="1" x14ac:dyDescent="0.15">
      <c r="A43" s="328">
        <v>30</v>
      </c>
      <c r="B43" s="328"/>
      <c r="C43" s="113"/>
      <c r="D43" s="114"/>
      <c r="E43" s="114"/>
      <c r="F43" s="114"/>
      <c r="G43" s="114"/>
      <c r="H43" s="114"/>
      <c r="I43" s="114"/>
      <c r="J43" s="130"/>
      <c r="K43" s="257"/>
      <c r="L43" s="257"/>
      <c r="M43" s="324"/>
      <c r="N43" s="324"/>
      <c r="O43" s="258"/>
      <c r="P43" s="259"/>
      <c r="Q43" s="324"/>
      <c r="R43" s="324"/>
      <c r="S43" s="258"/>
      <c r="T43" s="259"/>
      <c r="U43" s="260"/>
      <c r="V43" s="325"/>
      <c r="W43" s="326"/>
      <c r="X43" s="326"/>
      <c r="Y43" s="327"/>
    </row>
    <row r="44" spans="1:25" ht="19.149999999999999" customHeight="1" x14ac:dyDescent="0.15">
      <c r="A44" s="328">
        <v>31</v>
      </c>
      <c r="B44" s="328"/>
      <c r="C44" s="113"/>
      <c r="D44" s="114"/>
      <c r="E44" s="114"/>
      <c r="F44" s="114"/>
      <c r="G44" s="114"/>
      <c r="H44" s="114"/>
      <c r="I44" s="114"/>
      <c r="J44" s="130"/>
      <c r="K44" s="257"/>
      <c r="L44" s="257"/>
      <c r="M44" s="324"/>
      <c r="N44" s="324"/>
      <c r="O44" s="258"/>
      <c r="P44" s="259"/>
      <c r="Q44" s="324"/>
      <c r="R44" s="324"/>
      <c r="S44" s="258"/>
      <c r="T44" s="259"/>
      <c r="U44" s="260"/>
      <c r="V44" s="325"/>
      <c r="W44" s="326"/>
      <c r="X44" s="326"/>
      <c r="Y44" s="327"/>
    </row>
    <row r="45" spans="1:25" ht="19.149999999999999" customHeight="1" x14ac:dyDescent="0.15">
      <c r="A45" s="328">
        <v>32</v>
      </c>
      <c r="B45" s="328"/>
      <c r="C45" s="113"/>
      <c r="D45" s="114"/>
      <c r="E45" s="114"/>
      <c r="F45" s="114"/>
      <c r="G45" s="114"/>
      <c r="H45" s="114"/>
      <c r="I45" s="114"/>
      <c r="J45" s="130"/>
      <c r="K45" s="257"/>
      <c r="L45" s="257"/>
      <c r="M45" s="324"/>
      <c r="N45" s="324"/>
      <c r="O45" s="258"/>
      <c r="P45" s="259"/>
      <c r="Q45" s="324"/>
      <c r="R45" s="324"/>
      <c r="S45" s="258"/>
      <c r="T45" s="259"/>
      <c r="U45" s="260"/>
      <c r="V45" s="325"/>
      <c r="W45" s="326"/>
      <c r="X45" s="326"/>
      <c r="Y45" s="327"/>
    </row>
    <row r="46" spans="1:25" ht="19.149999999999999" customHeight="1" x14ac:dyDescent="0.15">
      <c r="A46" s="328">
        <v>33</v>
      </c>
      <c r="B46" s="328"/>
      <c r="C46" s="113"/>
      <c r="D46" s="114"/>
      <c r="E46" s="114"/>
      <c r="F46" s="114"/>
      <c r="G46" s="114"/>
      <c r="H46" s="114"/>
      <c r="I46" s="114"/>
      <c r="J46" s="130"/>
      <c r="K46" s="257"/>
      <c r="L46" s="257"/>
      <c r="M46" s="324"/>
      <c r="N46" s="324"/>
      <c r="O46" s="258"/>
      <c r="P46" s="259"/>
      <c r="Q46" s="324"/>
      <c r="R46" s="324"/>
      <c r="S46" s="258"/>
      <c r="T46" s="259"/>
      <c r="U46" s="260"/>
      <c r="V46" s="325"/>
      <c r="W46" s="326"/>
      <c r="X46" s="326"/>
      <c r="Y46" s="327"/>
    </row>
    <row r="47" spans="1:25" ht="19.149999999999999" customHeight="1" x14ac:dyDescent="0.15">
      <c r="A47" s="328">
        <v>34</v>
      </c>
      <c r="B47" s="328"/>
      <c r="C47" s="113"/>
      <c r="D47" s="114"/>
      <c r="E47" s="114"/>
      <c r="F47" s="114"/>
      <c r="G47" s="114"/>
      <c r="H47" s="114"/>
      <c r="I47" s="114"/>
      <c r="J47" s="130"/>
      <c r="K47" s="257"/>
      <c r="L47" s="257"/>
      <c r="M47" s="324"/>
      <c r="N47" s="324"/>
      <c r="O47" s="258"/>
      <c r="P47" s="259"/>
      <c r="Q47" s="324"/>
      <c r="R47" s="324"/>
      <c r="S47" s="258"/>
      <c r="T47" s="259"/>
      <c r="U47" s="260"/>
      <c r="V47" s="325"/>
      <c r="W47" s="326"/>
      <c r="X47" s="326"/>
      <c r="Y47" s="327"/>
    </row>
    <row r="48" spans="1:25" ht="19.149999999999999" customHeight="1" x14ac:dyDescent="0.15">
      <c r="A48" s="328">
        <v>35</v>
      </c>
      <c r="B48" s="328"/>
      <c r="C48" s="113"/>
      <c r="D48" s="114"/>
      <c r="E48" s="114"/>
      <c r="F48" s="114"/>
      <c r="G48" s="114"/>
      <c r="H48" s="114"/>
      <c r="I48" s="114"/>
      <c r="J48" s="130"/>
      <c r="K48" s="257"/>
      <c r="L48" s="257"/>
      <c r="M48" s="324"/>
      <c r="N48" s="324"/>
      <c r="O48" s="258"/>
      <c r="P48" s="259"/>
      <c r="Q48" s="324"/>
      <c r="R48" s="324"/>
      <c r="S48" s="258"/>
      <c r="T48" s="259"/>
      <c r="U48" s="260"/>
      <c r="V48" s="325"/>
      <c r="W48" s="326"/>
      <c r="X48" s="326"/>
      <c r="Y48" s="327"/>
    </row>
    <row r="49" spans="1:25" ht="19.149999999999999" customHeight="1" x14ac:dyDescent="0.15">
      <c r="A49" s="328">
        <v>36</v>
      </c>
      <c r="B49" s="328"/>
      <c r="C49" s="113"/>
      <c r="D49" s="114"/>
      <c r="E49" s="114"/>
      <c r="F49" s="114"/>
      <c r="G49" s="114"/>
      <c r="H49" s="114"/>
      <c r="I49" s="114"/>
      <c r="J49" s="130"/>
      <c r="K49" s="257"/>
      <c r="L49" s="257"/>
      <c r="M49" s="324"/>
      <c r="N49" s="324"/>
      <c r="O49" s="258"/>
      <c r="P49" s="259"/>
      <c r="Q49" s="324"/>
      <c r="R49" s="324"/>
      <c r="S49" s="258"/>
      <c r="T49" s="259"/>
      <c r="U49" s="260"/>
      <c r="V49" s="325"/>
      <c r="W49" s="326"/>
      <c r="X49" s="326"/>
      <c r="Y49" s="327"/>
    </row>
    <row r="50" spans="1:25" ht="19.149999999999999" customHeight="1" x14ac:dyDescent="0.15">
      <c r="A50" s="328">
        <v>37</v>
      </c>
      <c r="B50" s="328"/>
      <c r="C50" s="113"/>
      <c r="D50" s="114"/>
      <c r="E50" s="114"/>
      <c r="F50" s="114"/>
      <c r="G50" s="114"/>
      <c r="H50" s="114"/>
      <c r="I50" s="114"/>
      <c r="J50" s="130"/>
      <c r="K50" s="257"/>
      <c r="L50" s="257"/>
      <c r="M50" s="324"/>
      <c r="N50" s="324"/>
      <c r="O50" s="258"/>
      <c r="P50" s="259"/>
      <c r="Q50" s="324"/>
      <c r="R50" s="324"/>
      <c r="S50" s="258"/>
      <c r="T50" s="259"/>
      <c r="U50" s="260"/>
      <c r="V50" s="325"/>
      <c r="W50" s="326"/>
      <c r="X50" s="326"/>
      <c r="Y50" s="327"/>
    </row>
    <row r="51" spans="1:25" ht="19.149999999999999" customHeight="1" x14ac:dyDescent="0.15">
      <c r="A51" s="328">
        <v>38</v>
      </c>
      <c r="B51" s="328"/>
      <c r="C51" s="113"/>
      <c r="D51" s="114"/>
      <c r="E51" s="114"/>
      <c r="F51" s="114"/>
      <c r="G51" s="114"/>
      <c r="H51" s="114"/>
      <c r="I51" s="114"/>
      <c r="J51" s="130"/>
      <c r="K51" s="257"/>
      <c r="L51" s="257"/>
      <c r="M51" s="324"/>
      <c r="N51" s="324"/>
      <c r="O51" s="258"/>
      <c r="P51" s="259"/>
      <c r="Q51" s="324"/>
      <c r="R51" s="324"/>
      <c r="S51" s="258"/>
      <c r="T51" s="259"/>
      <c r="U51" s="260"/>
      <c r="V51" s="325"/>
      <c r="W51" s="326"/>
      <c r="X51" s="326"/>
      <c r="Y51" s="327"/>
    </row>
    <row r="52" spans="1:25" ht="19.149999999999999" customHeight="1" x14ac:dyDescent="0.15">
      <c r="A52" s="328">
        <v>39</v>
      </c>
      <c r="B52" s="328"/>
      <c r="C52" s="113"/>
      <c r="D52" s="114"/>
      <c r="E52" s="114"/>
      <c r="F52" s="114"/>
      <c r="G52" s="114"/>
      <c r="H52" s="114"/>
      <c r="I52" s="114"/>
      <c r="J52" s="130"/>
      <c r="K52" s="257"/>
      <c r="L52" s="257"/>
      <c r="M52" s="324"/>
      <c r="N52" s="324"/>
      <c r="O52" s="258"/>
      <c r="P52" s="259"/>
      <c r="Q52" s="324"/>
      <c r="R52" s="324"/>
      <c r="S52" s="258"/>
      <c r="T52" s="259"/>
      <c r="U52" s="260"/>
      <c r="V52" s="325"/>
      <c r="W52" s="326"/>
      <c r="X52" s="326"/>
      <c r="Y52" s="327"/>
    </row>
    <row r="53" spans="1:25" ht="19.149999999999999" customHeight="1" x14ac:dyDescent="0.15">
      <c r="A53" s="328">
        <v>40</v>
      </c>
      <c r="B53" s="328"/>
      <c r="C53" s="113"/>
      <c r="D53" s="114"/>
      <c r="E53" s="114"/>
      <c r="F53" s="114"/>
      <c r="G53" s="114"/>
      <c r="H53" s="114"/>
      <c r="I53" s="114"/>
      <c r="J53" s="130"/>
      <c r="K53" s="257"/>
      <c r="L53" s="257"/>
      <c r="M53" s="324"/>
      <c r="N53" s="324"/>
      <c r="O53" s="258"/>
      <c r="P53" s="259"/>
      <c r="Q53" s="324"/>
      <c r="R53" s="324"/>
      <c r="S53" s="258"/>
      <c r="T53" s="259"/>
      <c r="U53" s="260"/>
      <c r="V53" s="325"/>
      <c r="W53" s="326"/>
      <c r="X53" s="326"/>
      <c r="Y53" s="327"/>
    </row>
    <row r="54" spans="1:25" ht="19.149999999999999" customHeight="1" x14ac:dyDescent="0.15">
      <c r="A54" s="328">
        <v>41</v>
      </c>
      <c r="B54" s="328"/>
      <c r="C54" s="113"/>
      <c r="D54" s="114"/>
      <c r="E54" s="114"/>
      <c r="F54" s="114"/>
      <c r="G54" s="114"/>
      <c r="H54" s="114"/>
      <c r="I54" s="114"/>
      <c r="J54" s="130"/>
      <c r="K54" s="257"/>
      <c r="L54" s="257"/>
      <c r="M54" s="324"/>
      <c r="N54" s="324"/>
      <c r="O54" s="258"/>
      <c r="P54" s="259"/>
      <c r="Q54" s="324"/>
      <c r="R54" s="324"/>
      <c r="S54" s="258"/>
      <c r="T54" s="259"/>
      <c r="U54" s="260"/>
      <c r="V54" s="325"/>
      <c r="W54" s="326"/>
      <c r="X54" s="326"/>
      <c r="Y54" s="327"/>
    </row>
    <row r="55" spans="1:25" ht="19.149999999999999" customHeight="1" x14ac:dyDescent="0.15">
      <c r="A55" s="328">
        <v>42</v>
      </c>
      <c r="B55" s="328"/>
      <c r="C55" s="113"/>
      <c r="D55" s="114"/>
      <c r="E55" s="114"/>
      <c r="F55" s="114"/>
      <c r="G55" s="114"/>
      <c r="H55" s="114"/>
      <c r="I55" s="114"/>
      <c r="J55" s="130"/>
      <c r="K55" s="257"/>
      <c r="L55" s="257"/>
      <c r="M55" s="324"/>
      <c r="N55" s="324"/>
      <c r="O55" s="258"/>
      <c r="P55" s="259"/>
      <c r="Q55" s="324"/>
      <c r="R55" s="324"/>
      <c r="S55" s="258"/>
      <c r="T55" s="259"/>
      <c r="U55" s="260"/>
      <c r="V55" s="325"/>
      <c r="W55" s="326"/>
      <c r="X55" s="326"/>
      <c r="Y55" s="327"/>
    </row>
    <row r="56" spans="1:25" ht="19.149999999999999" customHeight="1" x14ac:dyDescent="0.15">
      <c r="A56" s="328">
        <v>43</v>
      </c>
      <c r="B56" s="328"/>
      <c r="C56" s="113"/>
      <c r="D56" s="114"/>
      <c r="E56" s="114"/>
      <c r="F56" s="114"/>
      <c r="G56" s="114"/>
      <c r="H56" s="114"/>
      <c r="I56" s="114"/>
      <c r="J56" s="130"/>
      <c r="K56" s="257"/>
      <c r="L56" s="257"/>
      <c r="M56" s="324"/>
      <c r="N56" s="324"/>
      <c r="O56" s="258"/>
      <c r="P56" s="259"/>
      <c r="Q56" s="324"/>
      <c r="R56" s="324"/>
      <c r="S56" s="258"/>
      <c r="T56" s="259"/>
      <c r="U56" s="260"/>
      <c r="V56" s="325"/>
      <c r="W56" s="326"/>
      <c r="X56" s="326"/>
      <c r="Y56" s="327"/>
    </row>
    <row r="57" spans="1:25" ht="19.149999999999999" customHeight="1" x14ac:dyDescent="0.15">
      <c r="A57" s="328">
        <v>44</v>
      </c>
      <c r="B57" s="328"/>
      <c r="C57" s="113"/>
      <c r="D57" s="114"/>
      <c r="E57" s="114"/>
      <c r="F57" s="114"/>
      <c r="G57" s="114"/>
      <c r="H57" s="114"/>
      <c r="I57" s="114"/>
      <c r="J57" s="130"/>
      <c r="K57" s="257"/>
      <c r="L57" s="257"/>
      <c r="M57" s="324"/>
      <c r="N57" s="324"/>
      <c r="O57" s="258"/>
      <c r="P57" s="259"/>
      <c r="Q57" s="324"/>
      <c r="R57" s="324"/>
      <c r="S57" s="258"/>
      <c r="T57" s="259"/>
      <c r="U57" s="260"/>
      <c r="V57" s="325"/>
      <c r="W57" s="326"/>
      <c r="X57" s="326"/>
      <c r="Y57" s="327"/>
    </row>
    <row r="58" spans="1:25" ht="19.149999999999999" customHeight="1" x14ac:dyDescent="0.15">
      <c r="A58" s="328">
        <v>45</v>
      </c>
      <c r="B58" s="328"/>
      <c r="C58" s="113"/>
      <c r="D58" s="114"/>
      <c r="E58" s="114"/>
      <c r="F58" s="114"/>
      <c r="G58" s="114"/>
      <c r="H58" s="114"/>
      <c r="I58" s="114"/>
      <c r="J58" s="130"/>
      <c r="K58" s="257"/>
      <c r="L58" s="257"/>
      <c r="M58" s="324"/>
      <c r="N58" s="324"/>
      <c r="O58" s="258"/>
      <c r="P58" s="259"/>
      <c r="Q58" s="324"/>
      <c r="R58" s="324"/>
      <c r="S58" s="258"/>
      <c r="T58" s="259"/>
      <c r="U58" s="260"/>
      <c r="V58" s="325"/>
      <c r="W58" s="326"/>
      <c r="X58" s="326"/>
      <c r="Y58" s="327"/>
    </row>
    <row r="59" spans="1:25" ht="19.149999999999999" customHeight="1" x14ac:dyDescent="0.15">
      <c r="A59" s="328">
        <v>46</v>
      </c>
      <c r="B59" s="328"/>
      <c r="C59" s="113"/>
      <c r="D59" s="114"/>
      <c r="E59" s="114"/>
      <c r="F59" s="114"/>
      <c r="G59" s="114"/>
      <c r="H59" s="114"/>
      <c r="I59" s="114"/>
      <c r="J59" s="130"/>
      <c r="K59" s="257"/>
      <c r="L59" s="257"/>
      <c r="M59" s="324"/>
      <c r="N59" s="324"/>
      <c r="O59" s="258"/>
      <c r="P59" s="259"/>
      <c r="Q59" s="324"/>
      <c r="R59" s="324"/>
      <c r="S59" s="258"/>
      <c r="T59" s="259"/>
      <c r="U59" s="260"/>
      <c r="V59" s="325"/>
      <c r="W59" s="326"/>
      <c r="X59" s="326"/>
      <c r="Y59" s="327"/>
    </row>
    <row r="60" spans="1:25" ht="19.149999999999999" customHeight="1" x14ac:dyDescent="0.15">
      <c r="A60" s="328">
        <v>47</v>
      </c>
      <c r="B60" s="328"/>
      <c r="C60" s="113"/>
      <c r="D60" s="114"/>
      <c r="E60" s="114"/>
      <c r="F60" s="114"/>
      <c r="G60" s="114"/>
      <c r="H60" s="114"/>
      <c r="I60" s="114"/>
      <c r="J60" s="130"/>
      <c r="K60" s="257"/>
      <c r="L60" s="257"/>
      <c r="M60" s="324"/>
      <c r="N60" s="324"/>
      <c r="O60" s="258"/>
      <c r="P60" s="259"/>
      <c r="Q60" s="324"/>
      <c r="R60" s="324"/>
      <c r="S60" s="258"/>
      <c r="T60" s="259"/>
      <c r="U60" s="260"/>
      <c r="V60" s="325"/>
      <c r="W60" s="326"/>
      <c r="X60" s="326"/>
      <c r="Y60" s="327"/>
    </row>
    <row r="61" spans="1:25" ht="19.149999999999999" customHeight="1" x14ac:dyDescent="0.15">
      <c r="A61" s="328">
        <v>48</v>
      </c>
      <c r="B61" s="328"/>
      <c r="C61" s="113"/>
      <c r="D61" s="114"/>
      <c r="E61" s="114"/>
      <c r="F61" s="114"/>
      <c r="G61" s="114"/>
      <c r="H61" s="114"/>
      <c r="I61" s="114"/>
      <c r="J61" s="130"/>
      <c r="K61" s="257"/>
      <c r="L61" s="257"/>
      <c r="M61" s="324"/>
      <c r="N61" s="324"/>
      <c r="O61" s="258"/>
      <c r="P61" s="259"/>
      <c r="Q61" s="324"/>
      <c r="R61" s="324"/>
      <c r="S61" s="258"/>
      <c r="T61" s="259"/>
      <c r="U61" s="260"/>
      <c r="V61" s="325"/>
      <c r="W61" s="326"/>
      <c r="X61" s="326"/>
      <c r="Y61" s="327"/>
    </row>
    <row r="62" spans="1:25" ht="19.149999999999999" customHeight="1" x14ac:dyDescent="0.15">
      <c r="A62" s="328">
        <v>49</v>
      </c>
      <c r="B62" s="328"/>
      <c r="C62" s="113"/>
      <c r="D62" s="114"/>
      <c r="E62" s="114"/>
      <c r="F62" s="114"/>
      <c r="G62" s="114"/>
      <c r="H62" s="114"/>
      <c r="I62" s="114"/>
      <c r="J62" s="130"/>
      <c r="K62" s="257"/>
      <c r="L62" s="257"/>
      <c r="M62" s="324"/>
      <c r="N62" s="324"/>
      <c r="O62" s="258"/>
      <c r="P62" s="259"/>
      <c r="Q62" s="324"/>
      <c r="R62" s="324"/>
      <c r="S62" s="258"/>
      <c r="T62" s="259"/>
      <c r="U62" s="260"/>
      <c r="V62" s="325"/>
      <c r="W62" s="326"/>
      <c r="X62" s="326"/>
      <c r="Y62" s="327"/>
    </row>
    <row r="63" spans="1:25" ht="19.149999999999999" customHeight="1" x14ac:dyDescent="0.15">
      <c r="A63" s="328">
        <v>50</v>
      </c>
      <c r="B63" s="328"/>
      <c r="C63" s="113"/>
      <c r="D63" s="114"/>
      <c r="E63" s="114"/>
      <c r="F63" s="114"/>
      <c r="G63" s="114"/>
      <c r="H63" s="114"/>
      <c r="I63" s="114"/>
      <c r="J63" s="130"/>
      <c r="K63" s="257"/>
      <c r="L63" s="257"/>
      <c r="M63" s="324"/>
      <c r="N63" s="324"/>
      <c r="O63" s="258"/>
      <c r="P63" s="259"/>
      <c r="Q63" s="324"/>
      <c r="R63" s="324"/>
      <c r="S63" s="258"/>
      <c r="T63" s="259"/>
      <c r="U63" s="260"/>
      <c r="V63" s="325"/>
      <c r="W63" s="326"/>
      <c r="X63" s="326"/>
      <c r="Y63" s="327"/>
    </row>
    <row r="64" spans="1:25" ht="19.149999999999999" customHeight="1" x14ac:dyDescent="0.15">
      <c r="A64" s="328">
        <v>51</v>
      </c>
      <c r="B64" s="328"/>
      <c r="C64" s="113"/>
      <c r="D64" s="114"/>
      <c r="E64" s="114"/>
      <c r="F64" s="114"/>
      <c r="G64" s="114"/>
      <c r="H64" s="114"/>
      <c r="I64" s="114"/>
      <c r="J64" s="130"/>
      <c r="K64" s="257"/>
      <c r="L64" s="257"/>
      <c r="M64" s="324"/>
      <c r="N64" s="324"/>
      <c r="O64" s="258"/>
      <c r="P64" s="259"/>
      <c r="Q64" s="324"/>
      <c r="R64" s="324"/>
      <c r="S64" s="258"/>
      <c r="T64" s="259"/>
      <c r="U64" s="260"/>
      <c r="V64" s="325"/>
      <c r="W64" s="326"/>
      <c r="X64" s="326"/>
      <c r="Y64" s="327"/>
    </row>
    <row r="65" spans="1:25" ht="19.149999999999999" customHeight="1" x14ac:dyDescent="0.15">
      <c r="A65" s="328">
        <v>52</v>
      </c>
      <c r="B65" s="328"/>
      <c r="C65" s="113"/>
      <c r="D65" s="114"/>
      <c r="E65" s="114"/>
      <c r="F65" s="114"/>
      <c r="G65" s="114"/>
      <c r="H65" s="114"/>
      <c r="I65" s="114"/>
      <c r="J65" s="130"/>
      <c r="K65" s="257"/>
      <c r="L65" s="257"/>
      <c r="M65" s="324"/>
      <c r="N65" s="324"/>
      <c r="O65" s="258"/>
      <c r="P65" s="259"/>
      <c r="Q65" s="324"/>
      <c r="R65" s="324"/>
      <c r="S65" s="258"/>
      <c r="T65" s="259"/>
      <c r="U65" s="260"/>
      <c r="V65" s="325"/>
      <c r="W65" s="326"/>
      <c r="X65" s="326"/>
      <c r="Y65" s="327"/>
    </row>
    <row r="66" spans="1:25" ht="19.149999999999999" customHeight="1" x14ac:dyDescent="0.15">
      <c r="A66" s="328">
        <v>53</v>
      </c>
      <c r="B66" s="328"/>
      <c r="C66" s="113"/>
      <c r="D66" s="114"/>
      <c r="E66" s="114"/>
      <c r="F66" s="114"/>
      <c r="G66" s="114"/>
      <c r="H66" s="114"/>
      <c r="I66" s="114"/>
      <c r="J66" s="130"/>
      <c r="K66" s="257"/>
      <c r="L66" s="257"/>
      <c r="M66" s="324"/>
      <c r="N66" s="324"/>
      <c r="O66" s="258"/>
      <c r="P66" s="259"/>
      <c r="Q66" s="324"/>
      <c r="R66" s="324"/>
      <c r="S66" s="258"/>
      <c r="T66" s="259"/>
      <c r="U66" s="260"/>
      <c r="V66" s="325"/>
      <c r="W66" s="326"/>
      <c r="X66" s="326"/>
      <c r="Y66" s="327"/>
    </row>
    <row r="67" spans="1:25" ht="19.149999999999999" customHeight="1" x14ac:dyDescent="0.15">
      <c r="A67" s="328">
        <v>54</v>
      </c>
      <c r="B67" s="328"/>
      <c r="C67" s="113"/>
      <c r="D67" s="114"/>
      <c r="E67" s="114"/>
      <c r="F67" s="114"/>
      <c r="G67" s="114"/>
      <c r="H67" s="114"/>
      <c r="I67" s="114"/>
      <c r="J67" s="130"/>
      <c r="K67" s="257"/>
      <c r="L67" s="257"/>
      <c r="M67" s="324"/>
      <c r="N67" s="324"/>
      <c r="O67" s="258"/>
      <c r="P67" s="259"/>
      <c r="Q67" s="324"/>
      <c r="R67" s="324"/>
      <c r="S67" s="258"/>
      <c r="T67" s="259"/>
      <c r="U67" s="260"/>
      <c r="V67" s="325"/>
      <c r="W67" s="326"/>
      <c r="X67" s="326"/>
      <c r="Y67" s="327"/>
    </row>
    <row r="68" spans="1:25" ht="19.149999999999999" customHeight="1" x14ac:dyDescent="0.15">
      <c r="A68" s="328">
        <v>55</v>
      </c>
      <c r="B68" s="328"/>
      <c r="C68" s="113"/>
      <c r="D68" s="114"/>
      <c r="E68" s="114"/>
      <c r="F68" s="114"/>
      <c r="G68" s="114"/>
      <c r="H68" s="114"/>
      <c r="I68" s="114"/>
      <c r="J68" s="130"/>
      <c r="K68" s="257"/>
      <c r="L68" s="257"/>
      <c r="M68" s="324"/>
      <c r="N68" s="324"/>
      <c r="O68" s="258"/>
      <c r="P68" s="259"/>
      <c r="Q68" s="324"/>
      <c r="R68" s="324"/>
      <c r="S68" s="258"/>
      <c r="T68" s="259"/>
      <c r="U68" s="260"/>
      <c r="V68" s="325"/>
      <c r="W68" s="326"/>
      <c r="X68" s="326"/>
      <c r="Y68" s="327"/>
    </row>
    <row r="69" spans="1:25" ht="19.149999999999999" customHeight="1" x14ac:dyDescent="0.15">
      <c r="A69" s="328">
        <v>56</v>
      </c>
      <c r="B69" s="328"/>
      <c r="C69" s="113"/>
      <c r="D69" s="114"/>
      <c r="E69" s="114"/>
      <c r="F69" s="114"/>
      <c r="G69" s="114"/>
      <c r="H69" s="114"/>
      <c r="I69" s="114"/>
      <c r="J69" s="130"/>
      <c r="K69" s="257"/>
      <c r="L69" s="257"/>
      <c r="M69" s="324"/>
      <c r="N69" s="324"/>
      <c r="O69" s="258"/>
      <c r="P69" s="259"/>
      <c r="Q69" s="324"/>
      <c r="R69" s="324"/>
      <c r="S69" s="258"/>
      <c r="T69" s="259"/>
      <c r="U69" s="260"/>
      <c r="V69" s="325"/>
      <c r="W69" s="326"/>
      <c r="X69" s="326"/>
      <c r="Y69" s="327"/>
    </row>
    <row r="70" spans="1:25" ht="19.149999999999999" customHeight="1" x14ac:dyDescent="0.15">
      <c r="A70" s="328">
        <v>57</v>
      </c>
      <c r="B70" s="328"/>
      <c r="C70" s="113"/>
      <c r="D70" s="114"/>
      <c r="E70" s="114"/>
      <c r="F70" s="114"/>
      <c r="G70" s="114"/>
      <c r="H70" s="114"/>
      <c r="I70" s="114"/>
      <c r="J70" s="130"/>
      <c r="K70" s="257"/>
      <c r="L70" s="257"/>
      <c r="M70" s="324"/>
      <c r="N70" s="324"/>
      <c r="O70" s="258"/>
      <c r="P70" s="259"/>
      <c r="Q70" s="324"/>
      <c r="R70" s="324"/>
      <c r="S70" s="258"/>
      <c r="T70" s="259"/>
      <c r="U70" s="260"/>
      <c r="V70" s="325"/>
      <c r="W70" s="326"/>
      <c r="X70" s="326"/>
      <c r="Y70" s="327"/>
    </row>
    <row r="71" spans="1:25" ht="19.149999999999999" customHeight="1" x14ac:dyDescent="0.15">
      <c r="A71" s="328">
        <v>58</v>
      </c>
      <c r="B71" s="328"/>
      <c r="C71" s="113"/>
      <c r="D71" s="114"/>
      <c r="E71" s="114"/>
      <c r="F71" s="114"/>
      <c r="G71" s="114"/>
      <c r="H71" s="114"/>
      <c r="I71" s="114"/>
      <c r="J71" s="130"/>
      <c r="K71" s="257"/>
      <c r="L71" s="257"/>
      <c r="M71" s="324"/>
      <c r="N71" s="324"/>
      <c r="O71" s="258"/>
      <c r="P71" s="259"/>
      <c r="Q71" s="324"/>
      <c r="R71" s="324"/>
      <c r="S71" s="258"/>
      <c r="T71" s="259"/>
      <c r="U71" s="260"/>
      <c r="V71" s="325"/>
      <c r="W71" s="326"/>
      <c r="X71" s="326"/>
      <c r="Y71" s="327"/>
    </row>
    <row r="72" spans="1:25" ht="19.149999999999999" customHeight="1" x14ac:dyDescent="0.15">
      <c r="A72" s="328">
        <v>59</v>
      </c>
      <c r="B72" s="328"/>
      <c r="C72" s="113"/>
      <c r="D72" s="114"/>
      <c r="E72" s="114"/>
      <c r="F72" s="114"/>
      <c r="G72" s="114"/>
      <c r="H72" s="114"/>
      <c r="I72" s="114"/>
      <c r="J72" s="130"/>
      <c r="K72" s="257"/>
      <c r="L72" s="257"/>
      <c r="M72" s="324"/>
      <c r="N72" s="324"/>
      <c r="O72" s="258"/>
      <c r="P72" s="259"/>
      <c r="Q72" s="324"/>
      <c r="R72" s="324"/>
      <c r="S72" s="258"/>
      <c r="T72" s="259"/>
      <c r="U72" s="260"/>
      <c r="V72" s="325"/>
      <c r="W72" s="326"/>
      <c r="X72" s="326"/>
      <c r="Y72" s="327"/>
    </row>
    <row r="73" spans="1:25" ht="19.149999999999999" customHeight="1" x14ac:dyDescent="0.15">
      <c r="A73" s="328">
        <v>60</v>
      </c>
      <c r="B73" s="328"/>
      <c r="C73" s="113"/>
      <c r="D73" s="114"/>
      <c r="E73" s="114"/>
      <c r="F73" s="114"/>
      <c r="G73" s="114"/>
      <c r="H73" s="114"/>
      <c r="I73" s="114"/>
      <c r="J73" s="130"/>
      <c r="K73" s="257"/>
      <c r="L73" s="257"/>
      <c r="M73" s="324"/>
      <c r="N73" s="324"/>
      <c r="O73" s="258"/>
      <c r="P73" s="259"/>
      <c r="Q73" s="324"/>
      <c r="R73" s="324"/>
      <c r="S73" s="258"/>
      <c r="T73" s="259"/>
      <c r="U73" s="260"/>
      <c r="V73" s="325"/>
      <c r="W73" s="326"/>
      <c r="X73" s="326"/>
      <c r="Y73" s="327"/>
    </row>
    <row r="74" spans="1:25" ht="19.149999999999999" customHeight="1" x14ac:dyDescent="0.15">
      <c r="A74" s="328">
        <v>61</v>
      </c>
      <c r="B74" s="328"/>
      <c r="C74" s="113"/>
      <c r="D74" s="114"/>
      <c r="E74" s="114"/>
      <c r="F74" s="114"/>
      <c r="G74" s="114"/>
      <c r="H74" s="114"/>
      <c r="I74" s="114"/>
      <c r="J74" s="130"/>
      <c r="K74" s="257"/>
      <c r="L74" s="257"/>
      <c r="M74" s="324"/>
      <c r="N74" s="324"/>
      <c r="O74" s="258"/>
      <c r="P74" s="259"/>
      <c r="Q74" s="324"/>
      <c r="R74" s="324"/>
      <c r="S74" s="258"/>
      <c r="T74" s="259"/>
      <c r="U74" s="260"/>
      <c r="V74" s="325"/>
      <c r="W74" s="326"/>
      <c r="X74" s="326"/>
      <c r="Y74" s="327"/>
    </row>
    <row r="75" spans="1:25" ht="19.149999999999999" customHeight="1" x14ac:dyDescent="0.15">
      <c r="A75" s="328">
        <v>62</v>
      </c>
      <c r="B75" s="328"/>
      <c r="C75" s="113"/>
      <c r="D75" s="114"/>
      <c r="E75" s="114"/>
      <c r="F75" s="114"/>
      <c r="G75" s="114"/>
      <c r="H75" s="114"/>
      <c r="I75" s="114"/>
      <c r="J75" s="130"/>
      <c r="K75" s="257"/>
      <c r="L75" s="257"/>
      <c r="M75" s="324"/>
      <c r="N75" s="324"/>
      <c r="O75" s="258"/>
      <c r="P75" s="259"/>
      <c r="Q75" s="324"/>
      <c r="R75" s="324"/>
      <c r="S75" s="258"/>
      <c r="T75" s="259"/>
      <c r="U75" s="260"/>
      <c r="V75" s="325"/>
      <c r="W75" s="326"/>
      <c r="X75" s="326"/>
      <c r="Y75" s="327"/>
    </row>
    <row r="76" spans="1:25" ht="19.149999999999999" customHeight="1" x14ac:dyDescent="0.15">
      <c r="A76" s="328">
        <v>63</v>
      </c>
      <c r="B76" s="328"/>
      <c r="C76" s="113"/>
      <c r="D76" s="114"/>
      <c r="E76" s="114"/>
      <c r="F76" s="114"/>
      <c r="G76" s="114"/>
      <c r="H76" s="114"/>
      <c r="I76" s="114"/>
      <c r="J76" s="130"/>
      <c r="K76" s="257"/>
      <c r="L76" s="257"/>
      <c r="M76" s="324"/>
      <c r="N76" s="324"/>
      <c r="O76" s="258"/>
      <c r="P76" s="259"/>
      <c r="Q76" s="324"/>
      <c r="R76" s="324"/>
      <c r="S76" s="258"/>
      <c r="T76" s="259"/>
      <c r="U76" s="260"/>
      <c r="V76" s="325"/>
      <c r="W76" s="326"/>
      <c r="X76" s="326"/>
      <c r="Y76" s="327"/>
    </row>
    <row r="77" spans="1:25" ht="19.149999999999999" customHeight="1" x14ac:dyDescent="0.15">
      <c r="A77" s="328">
        <v>64</v>
      </c>
      <c r="B77" s="328"/>
      <c r="C77" s="113"/>
      <c r="D77" s="114"/>
      <c r="E77" s="114"/>
      <c r="F77" s="114"/>
      <c r="G77" s="114"/>
      <c r="H77" s="114"/>
      <c r="I77" s="114"/>
      <c r="J77" s="130"/>
      <c r="K77" s="257"/>
      <c r="L77" s="257"/>
      <c r="M77" s="324"/>
      <c r="N77" s="324"/>
      <c r="O77" s="258"/>
      <c r="P77" s="259"/>
      <c r="Q77" s="324"/>
      <c r="R77" s="324"/>
      <c r="S77" s="258"/>
      <c r="T77" s="259"/>
      <c r="U77" s="260"/>
      <c r="V77" s="325"/>
      <c r="W77" s="326"/>
      <c r="X77" s="326"/>
      <c r="Y77" s="327"/>
    </row>
    <row r="78" spans="1:25" ht="19.149999999999999" customHeight="1" thickBot="1" x14ac:dyDescent="0.2">
      <c r="A78" s="328">
        <v>65</v>
      </c>
      <c r="B78" s="328"/>
      <c r="C78" s="113"/>
      <c r="D78" s="114"/>
      <c r="E78" s="114"/>
      <c r="F78" s="114"/>
      <c r="G78" s="114"/>
      <c r="H78" s="114"/>
      <c r="I78" s="114"/>
      <c r="J78" s="130"/>
      <c r="K78" s="257"/>
      <c r="L78" s="257"/>
      <c r="M78" s="324"/>
      <c r="N78" s="324"/>
      <c r="O78" s="258"/>
      <c r="P78" s="259"/>
      <c r="Q78" s="324"/>
      <c r="R78" s="324"/>
      <c r="S78" s="258"/>
      <c r="T78" s="259"/>
      <c r="U78" s="260"/>
      <c r="V78" s="325"/>
      <c r="W78" s="326"/>
      <c r="X78" s="326"/>
      <c r="Y78" s="327"/>
    </row>
    <row r="79" spans="1:25" ht="19.149999999999999" customHeight="1" thickBot="1" x14ac:dyDescent="0.2">
      <c r="A79" s="335"/>
      <c r="B79" s="335"/>
      <c r="C79" s="335"/>
      <c r="D79" s="335"/>
      <c r="E79" s="335"/>
      <c r="F79" s="335"/>
      <c r="G79" s="335"/>
      <c r="H79" s="335"/>
      <c r="I79" s="335"/>
      <c r="J79" s="335"/>
      <c r="K79" s="357" t="s">
        <v>8</v>
      </c>
      <c r="L79" s="358"/>
      <c r="M79" s="358"/>
      <c r="N79" s="359"/>
      <c r="O79" s="339">
        <f>COUNTIF(O14:O73,"○")</f>
        <v>0</v>
      </c>
      <c r="P79" s="340"/>
      <c r="Q79" s="339">
        <f>COUNTIF(Q14:Q73,"○")</f>
        <v>0</v>
      </c>
      <c r="R79" s="349"/>
      <c r="S79" s="68"/>
      <c r="T79" s="68"/>
      <c r="U79" s="336"/>
      <c r="V79" s="336"/>
      <c r="W79" s="336"/>
      <c r="X79" s="337"/>
      <c r="Y79" s="338"/>
    </row>
    <row r="80" spans="1:25" s="42" customFormat="1" ht="19.149999999999999" customHeight="1" x14ac:dyDescent="0.1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6"/>
      <c r="O80" s="127"/>
      <c r="P80" s="128"/>
      <c r="Q80" s="127"/>
      <c r="R80" s="128"/>
      <c r="S80" s="128"/>
      <c r="T80" s="127"/>
      <c r="U80" s="127"/>
      <c r="V80" s="127"/>
      <c r="W80" s="127"/>
      <c r="X80" s="127"/>
      <c r="Y80" s="127"/>
    </row>
    <row r="81" spans="1:25" ht="19.149999999999999" customHeight="1" x14ac:dyDescent="0.15">
      <c r="A81" s="42" t="s">
        <v>126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</row>
    <row r="82" spans="1:25" ht="19.149999999999999" customHeight="1" x14ac:dyDescent="0.15"/>
    <row r="83" spans="1:25" ht="19.149999999999999" customHeight="1" x14ac:dyDescent="0.15"/>
    <row r="84" spans="1:25" ht="19.149999999999999" customHeight="1" x14ac:dyDescent="0.15"/>
    <row r="85" spans="1:25" ht="19.149999999999999" customHeight="1" x14ac:dyDescent="0.15"/>
    <row r="86" spans="1:25" ht="19.149999999999999" customHeight="1" x14ac:dyDescent="0.15"/>
    <row r="87" spans="1:25" ht="19.149999999999999" customHeight="1" x14ac:dyDescent="0.15"/>
    <row r="88" spans="1:25" ht="19.149999999999999" customHeight="1" x14ac:dyDescent="0.15"/>
    <row r="89" spans="1:25" ht="19.149999999999999" customHeight="1" x14ac:dyDescent="0.15"/>
    <row r="90" spans="1:25" ht="19.149999999999999" customHeight="1" x14ac:dyDescent="0.15"/>
    <row r="91" spans="1:25" ht="19.149999999999999" customHeight="1" x14ac:dyDescent="0.15"/>
    <row r="92" spans="1:25" ht="19.149999999999999" customHeight="1" x14ac:dyDescent="0.15"/>
    <row r="93" spans="1:25" ht="19.149999999999999" customHeight="1" x14ac:dyDescent="0.15"/>
    <row r="94" spans="1:25" ht="19.149999999999999" customHeight="1" x14ac:dyDescent="0.15"/>
  </sheetData>
  <mergeCells count="484">
    <mergeCell ref="V77:Y77"/>
    <mergeCell ref="V78:Y78"/>
    <mergeCell ref="A78:B78"/>
    <mergeCell ref="K78:L78"/>
    <mergeCell ref="M78:N78"/>
    <mergeCell ref="O78:P78"/>
    <mergeCell ref="Q78:R78"/>
    <mergeCell ref="S78:U78"/>
    <mergeCell ref="A77:B77"/>
    <mergeCell ref="K77:L77"/>
    <mergeCell ref="M77:N77"/>
    <mergeCell ref="O77:P77"/>
    <mergeCell ref="Q77:R77"/>
    <mergeCell ref="S77:U77"/>
    <mergeCell ref="Q75:R75"/>
    <mergeCell ref="S75:U75"/>
    <mergeCell ref="V75:Y75"/>
    <mergeCell ref="A76:B76"/>
    <mergeCell ref="K76:L76"/>
    <mergeCell ref="M76:N76"/>
    <mergeCell ref="O76:P76"/>
    <mergeCell ref="Q76:R76"/>
    <mergeCell ref="S76:U76"/>
    <mergeCell ref="V76:Y76"/>
    <mergeCell ref="K79:N79"/>
    <mergeCell ref="M23:N23"/>
    <mergeCell ref="E8:J8"/>
    <mergeCell ref="C11:J12"/>
    <mergeCell ref="S11:U12"/>
    <mergeCell ref="V11:Y12"/>
    <mergeCell ref="S13:U13"/>
    <mergeCell ref="K11:L12"/>
    <mergeCell ref="M11:N12"/>
    <mergeCell ref="K75:L75"/>
    <mergeCell ref="A11:B12"/>
    <mergeCell ref="A13:B13"/>
    <mergeCell ref="A14:B14"/>
    <mergeCell ref="A15:B15"/>
    <mergeCell ref="A16:B16"/>
    <mergeCell ref="A17:B17"/>
    <mergeCell ref="K23:L23"/>
    <mergeCell ref="K24:L24"/>
    <mergeCell ref="A18:B18"/>
    <mergeCell ref="A19:B19"/>
    <mergeCell ref="A20:B20"/>
    <mergeCell ref="B8:D8"/>
    <mergeCell ref="B9:D9"/>
    <mergeCell ref="K13:L13"/>
    <mergeCell ref="K14:L14"/>
    <mergeCell ref="K17:L17"/>
    <mergeCell ref="Q79:R79"/>
    <mergeCell ref="K65:L65"/>
    <mergeCell ref="A21:B21"/>
    <mergeCell ref="A22:B22"/>
    <mergeCell ref="A23:B23"/>
    <mergeCell ref="A24:B24"/>
    <mergeCell ref="A25:B25"/>
    <mergeCell ref="A26:B26"/>
    <mergeCell ref="A27:B27"/>
    <mergeCell ref="O22:P22"/>
    <mergeCell ref="Q11:R11"/>
    <mergeCell ref="Q13:R13"/>
    <mergeCell ref="Q14:R14"/>
    <mergeCell ref="M14:N14"/>
    <mergeCell ref="Q12:R12"/>
    <mergeCell ref="O14:P14"/>
    <mergeCell ref="O11:P11"/>
    <mergeCell ref="M13:N13"/>
    <mergeCell ref="O13:P13"/>
    <mergeCell ref="A5:Y5"/>
    <mergeCell ref="A28:B28"/>
    <mergeCell ref="A29:B29"/>
    <mergeCell ref="S14:U14"/>
    <mergeCell ref="S15:U15"/>
    <mergeCell ref="S16:U16"/>
    <mergeCell ref="S17:U17"/>
    <mergeCell ref="K15:L15"/>
    <mergeCell ref="M15:N15"/>
    <mergeCell ref="Q15:R15"/>
    <mergeCell ref="M17:N17"/>
    <mergeCell ref="Q17:R17"/>
    <mergeCell ref="K16:L16"/>
    <mergeCell ref="M16:N16"/>
    <mergeCell ref="Q16:R16"/>
    <mergeCell ref="K18:L18"/>
    <mergeCell ref="M18:N18"/>
    <mergeCell ref="Q18:R18"/>
    <mergeCell ref="O18:P18"/>
    <mergeCell ref="S18:U18"/>
    <mergeCell ref="V18:Y18"/>
    <mergeCell ref="K19:L19"/>
    <mergeCell ref="M19:N19"/>
    <mergeCell ref="Q19:R19"/>
    <mergeCell ref="O19:P19"/>
    <mergeCell ref="S19:U19"/>
    <mergeCell ref="V19:Y19"/>
    <mergeCell ref="K20:L20"/>
    <mergeCell ref="M20:N20"/>
    <mergeCell ref="Q20:R20"/>
    <mergeCell ref="O20:P20"/>
    <mergeCell ref="S20:U20"/>
    <mergeCell ref="V20:Y20"/>
    <mergeCell ref="K21:L21"/>
    <mergeCell ref="M21:N21"/>
    <mergeCell ref="Q21:R21"/>
    <mergeCell ref="O21:P21"/>
    <mergeCell ref="K22:L22"/>
    <mergeCell ref="M22:N22"/>
    <mergeCell ref="M65:N65"/>
    <mergeCell ref="K67:L67"/>
    <mergeCell ref="M24:N24"/>
    <mergeCell ref="K66:L66"/>
    <mergeCell ref="Q23:R23"/>
    <mergeCell ref="Q24:R24"/>
    <mergeCell ref="Q65:R65"/>
    <mergeCell ref="O23:P23"/>
    <mergeCell ref="O24:P24"/>
    <mergeCell ref="O65:P65"/>
    <mergeCell ref="A30:B30"/>
    <mergeCell ref="A31:B31"/>
    <mergeCell ref="A32:B32"/>
    <mergeCell ref="A33:B33"/>
    <mergeCell ref="A34:B34"/>
    <mergeCell ref="A35:B35"/>
    <mergeCell ref="A79:J79"/>
    <mergeCell ref="U79:Y79"/>
    <mergeCell ref="O79:P79"/>
    <mergeCell ref="A36:B36"/>
    <mergeCell ref="A37:B37"/>
    <mergeCell ref="A38:B38"/>
    <mergeCell ref="A39:B39"/>
    <mergeCell ref="A40:B40"/>
    <mergeCell ref="A41:B41"/>
    <mergeCell ref="A42:B42"/>
    <mergeCell ref="O15:P15"/>
    <mergeCell ref="K52:L52"/>
    <mergeCell ref="M52:N52"/>
    <mergeCell ref="K54:L54"/>
    <mergeCell ref="M75:N75"/>
    <mergeCell ref="O75:P75"/>
    <mergeCell ref="M66:N66"/>
    <mergeCell ref="O66:P66"/>
    <mergeCell ref="K70:L70"/>
    <mergeCell ref="M70:N70"/>
    <mergeCell ref="A43:B43"/>
    <mergeCell ref="A44:B44"/>
    <mergeCell ref="A45:B45"/>
    <mergeCell ref="A46:B46"/>
    <mergeCell ref="A47:B47"/>
    <mergeCell ref="A48:B48"/>
    <mergeCell ref="A49:B49"/>
    <mergeCell ref="O12:P12"/>
    <mergeCell ref="O16:P16"/>
    <mergeCell ref="O17:P17"/>
    <mergeCell ref="O52:P52"/>
    <mergeCell ref="Q52:R52"/>
    <mergeCell ref="Q22:R22"/>
    <mergeCell ref="Q26:R26"/>
    <mergeCell ref="K28:L28"/>
    <mergeCell ref="M28:N28"/>
    <mergeCell ref="Q66:R66"/>
    <mergeCell ref="M67:N67"/>
    <mergeCell ref="O67:P67"/>
    <mergeCell ref="Q67:R67"/>
    <mergeCell ref="K68:L68"/>
    <mergeCell ref="M68:N68"/>
    <mergeCell ref="O68:P68"/>
    <mergeCell ref="Q68:R68"/>
    <mergeCell ref="O70:P70"/>
    <mergeCell ref="Q70:R70"/>
    <mergeCell ref="K71:L71"/>
    <mergeCell ref="M71:N71"/>
    <mergeCell ref="O71:P71"/>
    <mergeCell ref="Q71:R71"/>
    <mergeCell ref="K53:L53"/>
    <mergeCell ref="M53:N53"/>
    <mergeCell ref="O53:P53"/>
    <mergeCell ref="Q53:R53"/>
    <mergeCell ref="S52:U52"/>
    <mergeCell ref="S53:U53"/>
    <mergeCell ref="V52:Y52"/>
    <mergeCell ref="M54:N54"/>
    <mergeCell ref="O54:P54"/>
    <mergeCell ref="Q54:R54"/>
    <mergeCell ref="K55:L55"/>
    <mergeCell ref="M55:N55"/>
    <mergeCell ref="O55:P55"/>
    <mergeCell ref="Q55:R55"/>
    <mergeCell ref="V53:Y53"/>
    <mergeCell ref="V54:Y54"/>
    <mergeCell ref="A57:B57"/>
    <mergeCell ref="S57:U57"/>
    <mergeCell ref="K56:L56"/>
    <mergeCell ref="M56:N56"/>
    <mergeCell ref="O56:P56"/>
    <mergeCell ref="Q56:R56"/>
    <mergeCell ref="A56:B56"/>
    <mergeCell ref="S56:U56"/>
    <mergeCell ref="Q58:R58"/>
    <mergeCell ref="S58:U58"/>
    <mergeCell ref="K57:L57"/>
    <mergeCell ref="M57:N57"/>
    <mergeCell ref="O57:P57"/>
    <mergeCell ref="Q57:R57"/>
    <mergeCell ref="Q60:R60"/>
    <mergeCell ref="A60:B60"/>
    <mergeCell ref="S60:U60"/>
    <mergeCell ref="V58:Y58"/>
    <mergeCell ref="K59:L59"/>
    <mergeCell ref="M59:N59"/>
    <mergeCell ref="O59:P59"/>
    <mergeCell ref="Q59:R59"/>
    <mergeCell ref="A59:B59"/>
    <mergeCell ref="S59:U59"/>
    <mergeCell ref="S62:U62"/>
    <mergeCell ref="V60:Y60"/>
    <mergeCell ref="K61:L61"/>
    <mergeCell ref="M61:N61"/>
    <mergeCell ref="O61:P61"/>
    <mergeCell ref="Q61:R61"/>
    <mergeCell ref="S61:U61"/>
    <mergeCell ref="V61:Y61"/>
    <mergeCell ref="K60:L60"/>
    <mergeCell ref="M60:N60"/>
    <mergeCell ref="S64:U64"/>
    <mergeCell ref="V62:Y62"/>
    <mergeCell ref="K63:L63"/>
    <mergeCell ref="M63:N63"/>
    <mergeCell ref="O63:P63"/>
    <mergeCell ref="Q63:R63"/>
    <mergeCell ref="S63:U63"/>
    <mergeCell ref="V63:Y63"/>
    <mergeCell ref="K62:L62"/>
    <mergeCell ref="M62:N62"/>
    <mergeCell ref="O26:P26"/>
    <mergeCell ref="K64:L64"/>
    <mergeCell ref="M64:N64"/>
    <mergeCell ref="O64:P64"/>
    <mergeCell ref="Q64:R64"/>
    <mergeCell ref="A64:B64"/>
    <mergeCell ref="A63:B63"/>
    <mergeCell ref="O62:P62"/>
    <mergeCell ref="Q62:R62"/>
    <mergeCell ref="A62:B62"/>
    <mergeCell ref="K25:L25"/>
    <mergeCell ref="M25:N25"/>
    <mergeCell ref="O25:P25"/>
    <mergeCell ref="Q25:R25"/>
    <mergeCell ref="S25:U25"/>
    <mergeCell ref="V25:Y25"/>
    <mergeCell ref="S26:U26"/>
    <mergeCell ref="V26:Y26"/>
    <mergeCell ref="K27:L27"/>
    <mergeCell ref="M27:N27"/>
    <mergeCell ref="O27:P27"/>
    <mergeCell ref="Q27:R27"/>
    <mergeCell ref="S27:U27"/>
    <mergeCell ref="V27:Y27"/>
    <mergeCell ref="K26:L26"/>
    <mergeCell ref="M26:N26"/>
    <mergeCell ref="O28:P28"/>
    <mergeCell ref="Q28:R28"/>
    <mergeCell ref="S28:U28"/>
    <mergeCell ref="V28:Y28"/>
    <mergeCell ref="K29:L29"/>
    <mergeCell ref="M29:N29"/>
    <mergeCell ref="O29:P29"/>
    <mergeCell ref="Q29:R29"/>
    <mergeCell ref="S29:U29"/>
    <mergeCell ref="V29:Y29"/>
    <mergeCell ref="K30:L30"/>
    <mergeCell ref="M30:N30"/>
    <mergeCell ref="O30:P30"/>
    <mergeCell ref="Q30:R30"/>
    <mergeCell ref="S30:U30"/>
    <mergeCell ref="V30:Y30"/>
    <mergeCell ref="K31:L31"/>
    <mergeCell ref="M31:N31"/>
    <mergeCell ref="O31:P31"/>
    <mergeCell ref="Q31:R31"/>
    <mergeCell ref="S31:U31"/>
    <mergeCell ref="V31:Y31"/>
    <mergeCell ref="K32:L32"/>
    <mergeCell ref="M32:N32"/>
    <mergeCell ref="O32:P32"/>
    <mergeCell ref="Q32:R32"/>
    <mergeCell ref="S32:U32"/>
    <mergeCell ref="V32:Y32"/>
    <mergeCell ref="K33:L33"/>
    <mergeCell ref="M33:N33"/>
    <mergeCell ref="O33:P33"/>
    <mergeCell ref="Q33:R33"/>
    <mergeCell ref="S33:U33"/>
    <mergeCell ref="V33:Y33"/>
    <mergeCell ref="K34:L34"/>
    <mergeCell ref="M34:N34"/>
    <mergeCell ref="O34:P34"/>
    <mergeCell ref="Q34:R34"/>
    <mergeCell ref="S34:U34"/>
    <mergeCell ref="V34:Y34"/>
    <mergeCell ref="K35:L35"/>
    <mergeCell ref="M35:N35"/>
    <mergeCell ref="O35:P35"/>
    <mergeCell ref="Q35:R35"/>
    <mergeCell ref="S35:U35"/>
    <mergeCell ref="V35:Y35"/>
    <mergeCell ref="K36:L36"/>
    <mergeCell ref="M36:N36"/>
    <mergeCell ref="O36:P36"/>
    <mergeCell ref="Q36:R36"/>
    <mergeCell ref="S36:U36"/>
    <mergeCell ref="V36:Y36"/>
    <mergeCell ref="K37:L37"/>
    <mergeCell ref="M37:N37"/>
    <mergeCell ref="O37:P37"/>
    <mergeCell ref="Q37:R37"/>
    <mergeCell ref="S37:U37"/>
    <mergeCell ref="V37:Y37"/>
    <mergeCell ref="K38:L38"/>
    <mergeCell ref="M38:N38"/>
    <mergeCell ref="O38:P38"/>
    <mergeCell ref="Q38:R38"/>
    <mergeCell ref="S38:U38"/>
    <mergeCell ref="V38:Y38"/>
    <mergeCell ref="K39:L39"/>
    <mergeCell ref="M39:N39"/>
    <mergeCell ref="O39:P39"/>
    <mergeCell ref="Q39:R39"/>
    <mergeCell ref="S39:U39"/>
    <mergeCell ref="V39:Y39"/>
    <mergeCell ref="K40:L40"/>
    <mergeCell ref="M40:N40"/>
    <mergeCell ref="O40:P40"/>
    <mergeCell ref="Q40:R40"/>
    <mergeCell ref="S40:U40"/>
    <mergeCell ref="V40:Y40"/>
    <mergeCell ref="K41:L41"/>
    <mergeCell ref="M41:N41"/>
    <mergeCell ref="O41:P41"/>
    <mergeCell ref="Q41:R41"/>
    <mergeCell ref="S41:U41"/>
    <mergeCell ref="V41:Y41"/>
    <mergeCell ref="K42:L42"/>
    <mergeCell ref="M42:N42"/>
    <mergeCell ref="O42:P42"/>
    <mergeCell ref="Q42:R42"/>
    <mergeCell ref="S42:U42"/>
    <mergeCell ref="V42:Y42"/>
    <mergeCell ref="K43:L43"/>
    <mergeCell ref="M43:N43"/>
    <mergeCell ref="O43:P43"/>
    <mergeCell ref="Q43:R43"/>
    <mergeCell ref="S43:U43"/>
    <mergeCell ref="V43:Y43"/>
    <mergeCell ref="K44:L44"/>
    <mergeCell ref="M44:N44"/>
    <mergeCell ref="O44:P44"/>
    <mergeCell ref="Q44:R44"/>
    <mergeCell ref="S44:U44"/>
    <mergeCell ref="V44:Y44"/>
    <mergeCell ref="K45:L45"/>
    <mergeCell ref="M45:N45"/>
    <mergeCell ref="O45:P45"/>
    <mergeCell ref="Q45:R45"/>
    <mergeCell ref="S45:U45"/>
    <mergeCell ref="V45:Y45"/>
    <mergeCell ref="K46:L46"/>
    <mergeCell ref="M46:N46"/>
    <mergeCell ref="O46:P46"/>
    <mergeCell ref="Q46:R46"/>
    <mergeCell ref="S46:U46"/>
    <mergeCell ref="V46:Y46"/>
    <mergeCell ref="K47:L47"/>
    <mergeCell ref="M47:N47"/>
    <mergeCell ref="O47:P47"/>
    <mergeCell ref="Q47:R47"/>
    <mergeCell ref="S47:U47"/>
    <mergeCell ref="V47:Y47"/>
    <mergeCell ref="K48:L48"/>
    <mergeCell ref="M48:N48"/>
    <mergeCell ref="O48:P48"/>
    <mergeCell ref="Q48:R48"/>
    <mergeCell ref="S48:U48"/>
    <mergeCell ref="V48:Y48"/>
    <mergeCell ref="K49:L49"/>
    <mergeCell ref="M49:N49"/>
    <mergeCell ref="O49:P49"/>
    <mergeCell ref="Q49:R49"/>
    <mergeCell ref="S49:U49"/>
    <mergeCell ref="V49:Y49"/>
    <mergeCell ref="Q51:R51"/>
    <mergeCell ref="A51:B51"/>
    <mergeCell ref="S51:U51"/>
    <mergeCell ref="K50:L50"/>
    <mergeCell ref="M50:N50"/>
    <mergeCell ref="O50:P50"/>
    <mergeCell ref="Q50:R50"/>
    <mergeCell ref="A50:B50"/>
    <mergeCell ref="S50:U50"/>
    <mergeCell ref="A66:B66"/>
    <mergeCell ref="A61:B61"/>
    <mergeCell ref="A58:B58"/>
    <mergeCell ref="K51:L51"/>
    <mergeCell ref="M51:N51"/>
    <mergeCell ref="O51:P51"/>
    <mergeCell ref="O60:P60"/>
    <mergeCell ref="K58:L58"/>
    <mergeCell ref="M58:N58"/>
    <mergeCell ref="O58:P58"/>
    <mergeCell ref="A68:B68"/>
    <mergeCell ref="A69:B69"/>
    <mergeCell ref="A70:B70"/>
    <mergeCell ref="A71:B71"/>
    <mergeCell ref="A72:B72"/>
    <mergeCell ref="A52:B52"/>
    <mergeCell ref="A53:B53"/>
    <mergeCell ref="A54:B54"/>
    <mergeCell ref="A55:B55"/>
    <mergeCell ref="A65:B65"/>
    <mergeCell ref="S72:U72"/>
    <mergeCell ref="A73:B73"/>
    <mergeCell ref="A75:B75"/>
    <mergeCell ref="S21:U21"/>
    <mergeCell ref="S22:U22"/>
    <mergeCell ref="S23:U23"/>
    <mergeCell ref="S24:U24"/>
    <mergeCell ref="S54:U54"/>
    <mergeCell ref="S55:U55"/>
    <mergeCell ref="A67:B67"/>
    <mergeCell ref="V22:Y22"/>
    <mergeCell ref="V23:Y23"/>
    <mergeCell ref="V24:Y24"/>
    <mergeCell ref="S67:U67"/>
    <mergeCell ref="S68:U68"/>
    <mergeCell ref="S69:U69"/>
    <mergeCell ref="S65:U65"/>
    <mergeCell ref="S66:U66"/>
    <mergeCell ref="V50:Y50"/>
    <mergeCell ref="V51:Y51"/>
    <mergeCell ref="V13:Y13"/>
    <mergeCell ref="V14:Y14"/>
    <mergeCell ref="V15:Y15"/>
    <mergeCell ref="V16:Y16"/>
    <mergeCell ref="V17:Y17"/>
    <mergeCell ref="V21:Y21"/>
    <mergeCell ref="V55:Y55"/>
    <mergeCell ref="V65:Y65"/>
    <mergeCell ref="V66:Y66"/>
    <mergeCell ref="V67:Y67"/>
    <mergeCell ref="V68:Y68"/>
    <mergeCell ref="V69:Y69"/>
    <mergeCell ref="V64:Y64"/>
    <mergeCell ref="V56:Y56"/>
    <mergeCell ref="V57:Y57"/>
    <mergeCell ref="V59:Y59"/>
    <mergeCell ref="V70:Y70"/>
    <mergeCell ref="V71:Y71"/>
    <mergeCell ref="A4:Y4"/>
    <mergeCell ref="B6:X6"/>
    <mergeCell ref="E9:W9"/>
    <mergeCell ref="K72:L72"/>
    <mergeCell ref="M72:N72"/>
    <mergeCell ref="O72:P72"/>
    <mergeCell ref="Q72:R72"/>
    <mergeCell ref="V72:Y72"/>
    <mergeCell ref="V73:Y73"/>
    <mergeCell ref="A74:B74"/>
    <mergeCell ref="K74:L74"/>
    <mergeCell ref="M74:N74"/>
    <mergeCell ref="O74:P74"/>
    <mergeCell ref="Q74:R74"/>
    <mergeCell ref="S73:U73"/>
    <mergeCell ref="V74:Y74"/>
    <mergeCell ref="S74:U74"/>
    <mergeCell ref="S70:U70"/>
    <mergeCell ref="Q69:R69"/>
    <mergeCell ref="K69:L69"/>
    <mergeCell ref="M69:N69"/>
    <mergeCell ref="O69:P69"/>
    <mergeCell ref="K73:L73"/>
    <mergeCell ref="M73:N73"/>
    <mergeCell ref="O73:P73"/>
    <mergeCell ref="Q73:R73"/>
    <mergeCell ref="S71:U71"/>
  </mergeCells>
  <phoneticPr fontId="1"/>
  <dataValidations count="3">
    <dataValidation type="list" allowBlank="1" showInputMessage="1" showErrorMessage="1" sqref="K13:K78" xr:uid="{1BEA23FE-EAEE-4059-B9CE-696E81E632FC}">
      <formula1>"選手,引率責任者,監督,コーチ,マネージャー,乗務員,その他大人"</formula1>
    </dataValidation>
    <dataValidation type="list" allowBlank="1" showInputMessage="1" showErrorMessage="1" sqref="M14:M78" xr:uid="{C4D7E2D7-B3D1-4781-BEE5-ECBA1DC83DF7}">
      <formula1>"男,女"</formula1>
    </dataValidation>
    <dataValidation type="list" allowBlank="1" showInputMessage="1" showErrorMessage="1" sqref="O14:O78 Q14:Q78" xr:uid="{276E2D9A-F1AB-4662-ADB0-8BAB26A7607A}">
      <formula1>"○,×"</formula1>
    </dataValidation>
  </dataValidations>
  <pageMargins left="0.59055118110236227" right="0.59055118110236227" top="0.59055118110236227" bottom="0.59055118110236227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703FF-95C2-4453-9D7B-B7FD82C5D0DB}">
  <dimension ref="A1:W93"/>
  <sheetViews>
    <sheetView showGridLines="0" zoomScaleNormal="100" zoomScaleSheetLayoutView="100" workbookViewId="0"/>
  </sheetViews>
  <sheetFormatPr defaultRowHeight="13.5" x14ac:dyDescent="0.15"/>
  <cols>
    <col min="1" max="2" width="8.25" style="140" customWidth="1"/>
    <col min="3" max="3" width="6.25" style="140" customWidth="1"/>
    <col min="4" max="4" width="11.875" style="140" customWidth="1"/>
    <col min="5" max="9" width="9" style="140"/>
    <col min="10" max="10" width="11.25" style="140" customWidth="1"/>
    <col min="11" max="23" width="8.875" customWidth="1"/>
    <col min="24" max="16384" width="9" style="140"/>
  </cols>
  <sheetData>
    <row r="1" spans="1:23" s="45" customFormat="1" ht="24" customHeight="1" x14ac:dyDescent="0.15">
      <c r="A1" s="116" t="s">
        <v>105</v>
      </c>
      <c r="B1" s="117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64" customFormat="1" ht="24" customHeight="1" x14ac:dyDescent="0.2">
      <c r="A2" s="158" t="s">
        <v>123</v>
      </c>
      <c r="B2" s="158"/>
      <c r="C2" s="158"/>
      <c r="D2" s="158"/>
      <c r="E2" s="158" t="s">
        <v>140</v>
      </c>
      <c r="G2" s="159"/>
      <c r="H2" s="160"/>
      <c r="I2" s="160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s="56" customFormat="1" ht="9.6" customHeight="1" x14ac:dyDescent="0.15">
      <c r="A3" s="121"/>
      <c r="B3" s="118"/>
      <c r="C3" s="118"/>
      <c r="D3" s="118"/>
      <c r="E3" s="121"/>
      <c r="F3" s="118"/>
      <c r="G3" s="119"/>
      <c r="H3" s="41"/>
      <c r="I3" s="41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134" customFormat="1" ht="27.6" customHeight="1" x14ac:dyDescent="0.15">
      <c r="A4" s="387" t="s">
        <v>17</v>
      </c>
      <c r="B4" s="387"/>
      <c r="C4" s="387"/>
      <c r="D4" s="387"/>
      <c r="E4" s="387"/>
      <c r="F4" s="387"/>
      <c r="G4" s="387"/>
      <c r="H4" s="387"/>
      <c r="I4" s="387"/>
      <c r="J4" s="387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134" customFormat="1" ht="9.6" customHeight="1" x14ac:dyDescent="0.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s="134" customFormat="1" ht="21" customHeight="1" x14ac:dyDescent="0.15">
      <c r="A6" s="396" t="str">
        <f>宿泊弁当要項!A1</f>
        <v>第９回関東小学生選抜ハンドボール大会</v>
      </c>
      <c r="B6" s="396"/>
      <c r="C6" s="396"/>
      <c r="D6" s="396"/>
      <c r="E6" s="396"/>
      <c r="F6" s="396"/>
      <c r="G6" s="396"/>
      <c r="H6" s="396"/>
      <c r="I6" s="396"/>
      <c r="J6" s="39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134" customFormat="1" ht="15" customHeight="1" x14ac:dyDescent="0.15">
      <c r="A7" s="148"/>
      <c r="B7" s="148"/>
      <c r="C7" s="148"/>
      <c r="D7" s="148"/>
      <c r="E7" s="148"/>
      <c r="F7" s="148"/>
      <c r="G7" s="148"/>
      <c r="H7" s="148"/>
      <c r="I7" s="148"/>
      <c r="J7" s="148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135" customFormat="1" ht="14.25" x14ac:dyDescent="0.15">
      <c r="A8" s="388" t="s">
        <v>131</v>
      </c>
      <c r="B8" s="388"/>
      <c r="C8" s="388"/>
      <c r="D8" s="388"/>
      <c r="E8" s="388"/>
      <c r="F8" s="388"/>
      <c r="G8" s="388"/>
      <c r="H8" s="388"/>
      <c r="I8" s="388"/>
      <c r="J8" s="38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37" customFormat="1" ht="14.25" x14ac:dyDescent="0.15">
      <c r="A9" s="397" t="s">
        <v>132</v>
      </c>
      <c r="B9" s="397"/>
      <c r="C9" s="397"/>
      <c r="D9" s="397"/>
      <c r="E9" s="397"/>
      <c r="F9" s="397"/>
      <c r="G9" s="397"/>
      <c r="H9" s="397"/>
      <c r="I9" s="397"/>
      <c r="J9" s="397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135" customFormat="1" ht="20.45" customHeight="1" thickBo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135" customFormat="1" ht="24.95" customHeight="1" x14ac:dyDescent="0.15">
      <c r="A11" s="389" t="s">
        <v>33</v>
      </c>
      <c r="B11" s="390"/>
      <c r="C11" s="391" t="str">
        <f>IF(申込書!F8=0,"",申込書!F8)</f>
        <v/>
      </c>
      <c r="D11" s="392"/>
      <c r="E11" s="392"/>
      <c r="F11" s="392"/>
      <c r="G11" s="392"/>
      <c r="H11" s="392"/>
      <c r="I11" s="392"/>
      <c r="J11" s="393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135" customFormat="1" ht="24.95" customHeight="1" x14ac:dyDescent="0.15">
      <c r="A12" s="378" t="s">
        <v>76</v>
      </c>
      <c r="B12" s="379"/>
      <c r="C12" s="394" t="str">
        <f>IF(申込書!F9=0,"",申込書!F9)</f>
        <v/>
      </c>
      <c r="D12" s="394"/>
      <c r="E12" s="394"/>
      <c r="F12" s="394"/>
      <c r="G12" s="394"/>
      <c r="H12" s="394"/>
      <c r="I12" s="394"/>
      <c r="J12" s="395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135" customFormat="1" ht="24.95" customHeight="1" x14ac:dyDescent="0.15">
      <c r="A13" s="385" t="s">
        <v>18</v>
      </c>
      <c r="B13" s="386"/>
      <c r="C13" s="144" t="s">
        <v>128</v>
      </c>
      <c r="D13" s="143"/>
      <c r="E13" s="377" t="str">
        <f>IF(申込書!F11=0,"",申込書!F11)</f>
        <v/>
      </c>
      <c r="F13" s="377"/>
      <c r="G13" s="377"/>
      <c r="H13" s="377"/>
      <c r="I13" s="377"/>
      <c r="J13" s="384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135" customFormat="1" ht="24.95" customHeight="1" x14ac:dyDescent="0.15">
      <c r="A14" s="378" t="s">
        <v>19</v>
      </c>
      <c r="B14" s="379"/>
      <c r="C14" s="141" t="s">
        <v>129</v>
      </c>
      <c r="D14" s="377"/>
      <c r="E14" s="377"/>
      <c r="F14" s="377"/>
      <c r="G14" s="142" t="s">
        <v>130</v>
      </c>
      <c r="H14" s="377"/>
      <c r="I14" s="377"/>
      <c r="J14" s="38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135" customFormat="1" ht="24.95" customHeight="1" thickBot="1" x14ac:dyDescent="0.2">
      <c r="A15" s="380" t="s">
        <v>133</v>
      </c>
      <c r="B15" s="381"/>
      <c r="C15" s="382"/>
      <c r="D15" s="382"/>
      <c r="E15" s="382"/>
      <c r="F15" s="382"/>
      <c r="G15" s="382"/>
      <c r="H15" s="382"/>
      <c r="I15" s="382"/>
      <c r="J15" s="383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135" customFormat="1" ht="31.9" customHeight="1" x14ac:dyDescent="0.15">
      <c r="A16" s="146"/>
      <c r="B16" s="146"/>
      <c r="C16" s="139"/>
      <c r="D16" s="139"/>
      <c r="E16" s="139"/>
      <c r="F16" s="139"/>
      <c r="G16" s="139"/>
      <c r="H16" s="139"/>
      <c r="I16" s="139"/>
      <c r="J16" s="139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135" customFormat="1" ht="27" customHeight="1" x14ac:dyDescent="0.15">
      <c r="A17" s="374" t="s">
        <v>20</v>
      </c>
      <c r="B17" s="374"/>
      <c r="C17" s="376"/>
      <c r="D17" s="377"/>
      <c r="E17" s="377"/>
      <c r="F17" s="377"/>
      <c r="G17" s="377"/>
      <c r="H17" s="377"/>
      <c r="I17" s="377"/>
      <c r="J17" s="145" t="s">
        <v>59</v>
      </c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135" customFormat="1" ht="27" customHeight="1" x14ac:dyDescent="0.15">
      <c r="A18" s="374" t="s">
        <v>21</v>
      </c>
      <c r="B18" s="374"/>
      <c r="C18" s="376"/>
      <c r="D18" s="377"/>
      <c r="E18" s="377"/>
      <c r="F18" s="377"/>
      <c r="G18" s="377"/>
      <c r="H18" s="377"/>
      <c r="I18" s="377"/>
      <c r="J18" s="145" t="s">
        <v>60</v>
      </c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135" customFormat="1" ht="27" customHeight="1" x14ac:dyDescent="0.15">
      <c r="A19" s="374" t="s">
        <v>22</v>
      </c>
      <c r="B19" s="374"/>
      <c r="C19" s="376"/>
      <c r="D19" s="377"/>
      <c r="E19" s="377"/>
      <c r="F19" s="377"/>
      <c r="G19" s="377"/>
      <c r="H19" s="377"/>
      <c r="I19" s="377"/>
      <c r="J19" s="145" t="s">
        <v>61</v>
      </c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135" customFormat="1" ht="42.6" customHeight="1" x14ac:dyDescent="0.15">
      <c r="A20" s="374" t="s">
        <v>11</v>
      </c>
      <c r="B20" s="374"/>
      <c r="C20" s="375"/>
      <c r="D20" s="375"/>
      <c r="E20" s="375"/>
      <c r="F20" s="375"/>
      <c r="G20" s="375"/>
      <c r="H20" s="375"/>
      <c r="I20" s="375"/>
      <c r="J20" s="375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135" customFormat="1" ht="22.9" customHeight="1" x14ac:dyDescent="0.15">
      <c r="A21" s="146"/>
      <c r="B21" s="146"/>
      <c r="C21" s="138"/>
      <c r="D21" s="138"/>
      <c r="E21" s="138"/>
      <c r="F21" s="138"/>
      <c r="G21" s="138"/>
      <c r="H21" s="138"/>
      <c r="I21" s="138"/>
      <c r="J21" s="138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135" customFormat="1" ht="27" customHeight="1" x14ac:dyDescent="0.15">
      <c r="A22" s="374" t="s">
        <v>20</v>
      </c>
      <c r="B22" s="374"/>
      <c r="C22" s="376"/>
      <c r="D22" s="377"/>
      <c r="E22" s="377"/>
      <c r="F22" s="377"/>
      <c r="G22" s="377"/>
      <c r="H22" s="377"/>
      <c r="I22" s="377"/>
      <c r="J22" s="145" t="s">
        <v>59</v>
      </c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135" customFormat="1" ht="27" customHeight="1" x14ac:dyDescent="0.15">
      <c r="A23" s="374" t="s">
        <v>21</v>
      </c>
      <c r="B23" s="374"/>
      <c r="C23" s="376"/>
      <c r="D23" s="377"/>
      <c r="E23" s="377"/>
      <c r="F23" s="377"/>
      <c r="G23" s="377"/>
      <c r="H23" s="377"/>
      <c r="I23" s="377"/>
      <c r="J23" s="145" t="s">
        <v>60</v>
      </c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135" customFormat="1" ht="27" customHeight="1" x14ac:dyDescent="0.15">
      <c r="A24" s="374" t="s">
        <v>22</v>
      </c>
      <c r="B24" s="374"/>
      <c r="C24" s="376"/>
      <c r="D24" s="377"/>
      <c r="E24" s="377"/>
      <c r="F24" s="377"/>
      <c r="G24" s="377"/>
      <c r="H24" s="377"/>
      <c r="I24" s="377"/>
      <c r="J24" s="145" t="s">
        <v>61</v>
      </c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135" customFormat="1" ht="42.6" customHeight="1" x14ac:dyDescent="0.15">
      <c r="A25" s="374" t="s">
        <v>11</v>
      </c>
      <c r="B25" s="374"/>
      <c r="C25" s="375"/>
      <c r="D25" s="375"/>
      <c r="E25" s="375"/>
      <c r="F25" s="375"/>
      <c r="G25" s="375"/>
      <c r="H25" s="375"/>
      <c r="I25" s="375"/>
      <c r="J25" s="37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135" customFormat="1" ht="22.9" customHeight="1" x14ac:dyDescent="0.15">
      <c r="A26" s="147"/>
      <c r="B26" s="146"/>
      <c r="C26" s="138"/>
      <c r="D26" s="138"/>
      <c r="E26" s="138"/>
      <c r="F26" s="138"/>
      <c r="G26" s="138"/>
      <c r="H26" s="138"/>
      <c r="I26" s="138"/>
      <c r="J26" s="138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135" customFormat="1" ht="27" customHeight="1" x14ac:dyDescent="0.15">
      <c r="A27" s="374" t="s">
        <v>20</v>
      </c>
      <c r="B27" s="374"/>
      <c r="C27" s="376"/>
      <c r="D27" s="377"/>
      <c r="E27" s="377"/>
      <c r="F27" s="377"/>
      <c r="G27" s="377"/>
      <c r="H27" s="377"/>
      <c r="I27" s="377"/>
      <c r="J27" s="145" t="s">
        <v>59</v>
      </c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s="135" customFormat="1" ht="27" customHeight="1" x14ac:dyDescent="0.15">
      <c r="A28" s="374" t="s">
        <v>21</v>
      </c>
      <c r="B28" s="374"/>
      <c r="C28" s="376"/>
      <c r="D28" s="377"/>
      <c r="E28" s="377"/>
      <c r="F28" s="377"/>
      <c r="G28" s="377"/>
      <c r="H28" s="377"/>
      <c r="I28" s="377"/>
      <c r="J28" s="145" t="s">
        <v>60</v>
      </c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s="135" customFormat="1" ht="27" customHeight="1" x14ac:dyDescent="0.15">
      <c r="A29" s="374" t="s">
        <v>22</v>
      </c>
      <c r="B29" s="374"/>
      <c r="C29" s="376"/>
      <c r="D29" s="377"/>
      <c r="E29" s="377"/>
      <c r="F29" s="377"/>
      <c r="G29" s="377"/>
      <c r="H29" s="377"/>
      <c r="I29" s="377"/>
      <c r="J29" s="145" t="s">
        <v>61</v>
      </c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s="135" customFormat="1" ht="42.6" customHeight="1" x14ac:dyDescent="0.15">
      <c r="A30" s="374" t="s">
        <v>11</v>
      </c>
      <c r="B30" s="374"/>
      <c r="C30" s="375"/>
      <c r="D30" s="375"/>
      <c r="E30" s="375"/>
      <c r="F30" s="375"/>
      <c r="G30" s="375"/>
      <c r="H30" s="375"/>
      <c r="I30" s="375"/>
      <c r="J30" s="375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s="135" customFormat="1" ht="11.45" customHeight="1" x14ac:dyDescent="0.15">
      <c r="A31" s="150"/>
      <c r="B31" s="150"/>
      <c r="C31" s="136"/>
      <c r="D31" s="136"/>
      <c r="E31" s="136"/>
      <c r="F31" s="136"/>
      <c r="G31" s="136"/>
      <c r="H31" s="136"/>
      <c r="I31" s="136"/>
      <c r="J31" s="136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s="135" customFormat="1" ht="11.45" customHeight="1" x14ac:dyDescent="0.15">
      <c r="A32" s="150"/>
      <c r="B32" s="150"/>
      <c r="C32" s="136"/>
      <c r="D32" s="136"/>
      <c r="E32" s="136"/>
      <c r="F32" s="136"/>
      <c r="G32" s="136"/>
      <c r="H32" s="136"/>
      <c r="I32" s="136"/>
      <c r="J32" s="136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10" x14ac:dyDescent="0.15">
      <c r="A33" s="151" t="s">
        <v>127</v>
      </c>
      <c r="B33" s="149"/>
      <c r="C33" s="149"/>
      <c r="D33" s="149"/>
      <c r="E33" s="149"/>
      <c r="F33" s="149"/>
      <c r="H33" s="149"/>
      <c r="I33" s="149"/>
      <c r="J33" s="149"/>
    </row>
    <row r="34" spans="1:10" x14ac:dyDescent="0.15">
      <c r="A34" s="151" t="s">
        <v>135</v>
      </c>
      <c r="B34" s="149"/>
      <c r="C34" s="149"/>
      <c r="D34" s="149"/>
      <c r="E34" s="149"/>
      <c r="F34" s="149"/>
      <c r="H34" s="149"/>
      <c r="I34" s="149"/>
      <c r="J34" s="149"/>
    </row>
    <row r="35" spans="1:10" x14ac:dyDescent="0.15">
      <c r="A35" s="151" t="s">
        <v>134</v>
      </c>
      <c r="B35" s="149"/>
      <c r="C35" s="149"/>
      <c r="D35" s="149"/>
      <c r="E35" s="149"/>
      <c r="H35" s="149"/>
      <c r="I35" s="149"/>
      <c r="J35" s="149"/>
    </row>
    <row r="36" spans="1:10" x14ac:dyDescent="0.15">
      <c r="A36" s="151" t="s">
        <v>23</v>
      </c>
      <c r="B36" s="149"/>
      <c r="C36" s="149"/>
      <c r="D36" s="149"/>
      <c r="E36" s="149"/>
      <c r="J36" s="149"/>
    </row>
    <row r="37" spans="1:10" customFormat="1" x14ac:dyDescent="0.15"/>
    <row r="38" spans="1:10" customFormat="1" x14ac:dyDescent="0.15"/>
    <row r="39" spans="1:10" customFormat="1" x14ac:dyDescent="0.15"/>
    <row r="40" spans="1:10" customFormat="1" x14ac:dyDescent="0.15"/>
    <row r="41" spans="1:10" customFormat="1" x14ac:dyDescent="0.15"/>
    <row r="42" spans="1:10" customFormat="1" x14ac:dyDescent="0.15"/>
    <row r="43" spans="1:10" customFormat="1" x14ac:dyDescent="0.15"/>
    <row r="44" spans="1:10" customFormat="1" x14ac:dyDescent="0.15"/>
    <row r="45" spans="1:10" customFormat="1" x14ac:dyDescent="0.15"/>
    <row r="46" spans="1:10" customFormat="1" x14ac:dyDescent="0.15"/>
    <row r="47" spans="1:10" customFormat="1" x14ac:dyDescent="0.15"/>
    <row r="48" spans="1:10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</sheetData>
  <mergeCells count="39">
    <mergeCell ref="E13:J13"/>
    <mergeCell ref="A13:B13"/>
    <mergeCell ref="A4:J4"/>
    <mergeCell ref="A8:J8"/>
    <mergeCell ref="A11:B11"/>
    <mergeCell ref="C11:J11"/>
    <mergeCell ref="A12:B12"/>
    <mergeCell ref="C12:J12"/>
    <mergeCell ref="A6:J6"/>
    <mergeCell ref="A9:J9"/>
    <mergeCell ref="A14:B14"/>
    <mergeCell ref="A15:B15"/>
    <mergeCell ref="C15:J15"/>
    <mergeCell ref="A18:B18"/>
    <mergeCell ref="A17:B17"/>
    <mergeCell ref="D14:F14"/>
    <mergeCell ref="H14:J14"/>
    <mergeCell ref="C17:I17"/>
    <mergeCell ref="C18:I18"/>
    <mergeCell ref="C30:J30"/>
    <mergeCell ref="A25:B25"/>
    <mergeCell ref="A19:B19"/>
    <mergeCell ref="A22:B22"/>
    <mergeCell ref="A20:B20"/>
    <mergeCell ref="C22:I22"/>
    <mergeCell ref="A23:B23"/>
    <mergeCell ref="C19:I19"/>
    <mergeCell ref="C20:J20"/>
    <mergeCell ref="C23:I23"/>
    <mergeCell ref="A24:B24"/>
    <mergeCell ref="C25:J25"/>
    <mergeCell ref="C24:I24"/>
    <mergeCell ref="A30:B30"/>
    <mergeCell ref="A27:B27"/>
    <mergeCell ref="A28:B28"/>
    <mergeCell ref="A29:B29"/>
    <mergeCell ref="C27:I27"/>
    <mergeCell ref="C28:I28"/>
    <mergeCell ref="C29:I29"/>
  </mergeCells>
  <phoneticPr fontId="1"/>
  <printOptions horizontalCentered="1" verticalCentered="1"/>
  <pageMargins left="0.59055118110236227" right="0.59055118110236227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宿泊弁当要項</vt:lpstr>
      <vt:lpstr>宿泊施設料金</vt:lpstr>
      <vt:lpstr>申込書</vt:lpstr>
      <vt:lpstr>名　簿</vt:lpstr>
      <vt:lpstr>領収書発行希望</vt:lpstr>
      <vt:lpstr>宿泊施設料金!Print_Area</vt:lpstr>
      <vt:lpstr>宿泊弁当要項!Print_Area</vt:lpstr>
      <vt:lpstr>'名　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佐藤毅</dc:creator>
  <cp:lastModifiedBy>Jinichi Tsuha</cp:lastModifiedBy>
  <cp:lastPrinted>2024-10-01T08:19:53Z</cp:lastPrinted>
  <dcterms:created xsi:type="dcterms:W3CDTF">1998-06-22T15:08:55Z</dcterms:created>
  <dcterms:modified xsi:type="dcterms:W3CDTF">2024-10-21T23:54:08Z</dcterms:modified>
</cp:coreProperties>
</file>